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lobal\europe\Dublin\jobs\262000\262866-00\4. Work Package Delivery\4-03 - Lot3\WP 3.4 Vehicle Restraint Systems\WP 3.4k_Retrofitting Existing Parapets\4. Technical Documentation\DN-REQ-03079_DRAFT Publication\"/>
    </mc:Choice>
  </mc:AlternateContent>
  <xr:revisionPtr revIDLastSave="0" documentId="13_ncr:1_{4A542030-051D-49C5-AAFC-7CCFACBC7153}" xr6:coauthVersionLast="47" xr6:coauthVersionMax="47" xr10:uidLastSave="{00000000-0000-0000-0000-000000000000}"/>
  <bookViews>
    <workbookView xWindow="-96" yWindow="-96" windowWidth="23232" windowHeight="12552" firstSheet="1" activeTab="2" xr2:uid="{D61EBFCE-CE87-49A6-ABB3-0AFF2EFE629F}"/>
  </bookViews>
  <sheets>
    <sheet name="Containment Selection" sheetId="1" state="hidden" r:id="rId1"/>
    <sheet name="Parapet Site Risk Factors -PSRF" sheetId="11" r:id="rId2"/>
    <sheet name="PSRF Scoring Template" sheetId="10" r:id="rId3"/>
    <sheet name="CS461 Scores"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2" i="10" l="1"/>
  <c r="C17" i="4" l="1"/>
</calcChain>
</file>

<file path=xl/sharedStrings.xml><?xml version="1.0" encoding="utf-8"?>
<sst xmlns="http://schemas.openxmlformats.org/spreadsheetml/2006/main" count="211" uniqueCount="200">
  <si>
    <t>Projected HCV Flow</t>
  </si>
  <si>
    <t>Recommended Containment Level</t>
  </si>
  <si>
    <t>Very High / High</t>
  </si>
  <si>
    <t>Medium / Low</t>
  </si>
  <si>
    <t>N2 (Minimum)</t>
  </si>
  <si>
    <t>Notes:</t>
  </si>
  <si>
    <t>Engineering Judgement is required with the use of this process. Where exceptionally high risks are evident such as the presence of electrical sub-stations or high pressure gas mains, a higher level of containment may be justifiable.</t>
  </si>
  <si>
    <t>Retain Existing Containment (minimum)</t>
  </si>
  <si>
    <t>Road over Rail</t>
  </si>
  <si>
    <t>Road over Road with High AADT (&gt;1,500)</t>
  </si>
  <si>
    <t>Road over Power/Chemical/Electrical plant or Conduit</t>
  </si>
  <si>
    <t xml:space="preserve">Steep Embankment Slopes steeper than 1:2 / Retaining Walls ≥ 1.5m height </t>
  </si>
  <si>
    <t xml:space="preserve">Steep Embankment Slopes, steeper than 1:2 and between ≥ 0.5m and &lt; 1m height </t>
  </si>
  <si>
    <t xml:space="preserve">Embankment Slopes between 1:2 and 1:3 (inclusive) and ≥ 2m height. </t>
  </si>
  <si>
    <t>Slopes to ditches / streams with a likely depth &lt;0.6m</t>
  </si>
  <si>
    <t xml:space="preserve">Drainage items such as culvert headwalls and transverse ditches that are not detailed to be traversed safely </t>
  </si>
  <si>
    <t xml:space="preserve">Single cross culvert opening exceeding 1000mm measured parallel to the direction of travel </t>
  </si>
  <si>
    <t xml:space="preserve">Culvert approximately parallel to the roadway that has an opening exceeding 600mm measured perpendicular to the direction of travel </t>
  </si>
  <si>
    <t xml:space="preserve">Steep sided cuttings or earth bunds (steeper than 1:2) </t>
  </si>
  <si>
    <t>V &gt; 60Km/h</t>
  </si>
  <si>
    <t>&gt; Acceptable</t>
  </si>
  <si>
    <t>H2</t>
  </si>
  <si>
    <t>N2 (min)</t>
  </si>
  <si>
    <t>&gt; 1,500</t>
  </si>
  <si>
    <t>H4a</t>
  </si>
  <si>
    <t>N2</t>
  </si>
  <si>
    <r>
      <rPr>
        <b/>
        <sz val="11"/>
        <color theme="1"/>
        <rFont val="Calibri"/>
        <family val="2"/>
        <scheme val="minor"/>
      </rPr>
      <t xml:space="preserve">Consequence of Impact </t>
    </r>
    <r>
      <rPr>
        <sz val="11"/>
        <color theme="1"/>
        <rFont val="Calibri"/>
        <family val="2"/>
        <scheme val="minor"/>
      </rPr>
      <t>should consider the total risks associated with an impact including those acting directly on the impacting vehicle occupants, directly on other road users and indirectly on other road users:</t>
    </r>
  </si>
  <si>
    <t>Ranking based on current DN-REQ-03034 and DN-REQ-03079
Refer to appendix D of DN-REQ-03034</t>
  </si>
  <si>
    <t>Identify Parapet Family</t>
  </si>
  <si>
    <t>Existing Containment (min)</t>
  </si>
  <si>
    <r>
      <t xml:space="preserve">Retain </t>
    </r>
    <r>
      <rPr>
        <b/>
        <sz val="11"/>
        <color theme="1"/>
        <rFont val="Calibri"/>
        <family val="2"/>
        <scheme val="minor"/>
      </rPr>
      <t xml:space="preserve">Existing Containment </t>
    </r>
    <r>
      <rPr>
        <sz val="11"/>
        <color theme="1"/>
        <rFont val="Calibri"/>
        <family val="2"/>
        <scheme val="minor"/>
      </rPr>
      <t>/ Strengthen / Repair existing as appropriate.</t>
    </r>
  </si>
  <si>
    <r>
      <t xml:space="preserve">Retain </t>
    </r>
    <r>
      <rPr>
        <b/>
        <sz val="11"/>
        <color theme="1"/>
        <rFont val="Calibri"/>
        <family val="2"/>
        <scheme val="minor"/>
      </rPr>
      <t>Existing Containment</t>
    </r>
    <r>
      <rPr>
        <sz val="11"/>
        <color theme="1"/>
        <rFont val="Calibri"/>
        <family val="2"/>
        <scheme val="minor"/>
      </rPr>
      <t xml:space="preserve"> / Strengthen / Repair existing as appropriate.</t>
    </r>
  </si>
  <si>
    <t>High volumes of pedestrians / VRU's prone to direct or indirect impact
(within parapet extents, vicinity, or below.</t>
  </si>
  <si>
    <r>
      <rPr>
        <b/>
        <sz val="11"/>
        <color theme="1"/>
        <rFont val="Calibri"/>
        <family val="2"/>
        <scheme val="minor"/>
      </rPr>
      <t>Very High / High</t>
    </r>
    <r>
      <rPr>
        <sz val="11"/>
        <color theme="1"/>
        <rFont val="Calibri"/>
        <family val="2"/>
        <scheme val="minor"/>
      </rPr>
      <t xml:space="preserve">
(Considered to have the potential to inflict serious injury or death to vehicle occupants and/or other surrounding persons)</t>
    </r>
  </si>
  <si>
    <r>
      <rPr>
        <b/>
        <sz val="11"/>
        <color theme="1"/>
        <rFont val="Calibri"/>
        <family val="2"/>
        <scheme val="minor"/>
      </rPr>
      <t>Medium / Low</t>
    </r>
    <r>
      <rPr>
        <sz val="11"/>
        <color theme="1"/>
        <rFont val="Calibri"/>
        <family val="2"/>
        <scheme val="minor"/>
      </rPr>
      <t xml:space="preserve">
(Not considered to have the potential to inflict serious injury or death to vehicle occupants or other road users)</t>
    </r>
  </si>
  <si>
    <t>NOTE: for Medium/Low ranking, there must also be no additional direct or indirect risks to other road users posed by an impacted parapet.</t>
  </si>
  <si>
    <t>Identify Liklehood of Impact</t>
  </si>
  <si>
    <t>Identify Consequence  of Impact</t>
  </si>
  <si>
    <t>Road Condition</t>
  </si>
  <si>
    <t>Collision Rate Ranking</t>
  </si>
  <si>
    <t>1) gradient of the side slope;</t>
  </si>
  <si>
    <t>2) distance from toe of cutting slope to the nearest point on the railway track or road below;</t>
  </si>
  <si>
    <t>3) height of the railway track bed or road below in relation to the field level next to the approach slopes;</t>
  </si>
  <si>
    <t>4) proximity of railway track or road below to ends of the vehicle parapets;</t>
  </si>
  <si>
    <t>5) increased risk of incursion due to skew effects at obtuse corners;</t>
  </si>
  <si>
    <t>6) height of the deck above railway track or road below;</t>
  </si>
  <si>
    <t>7) likelihood of the vehicle becoming airborne;</t>
  </si>
  <si>
    <t>8) skid resistance of the ground between the upper road, and the railway track or road below; and,</t>
  </si>
  <si>
    <t>9) presence of shrubbery between the carriageway upper road, and the railway track or road below.</t>
  </si>
  <si>
    <t>Speed
Operational</t>
  </si>
  <si>
    <t>Exceptionally high risk</t>
  </si>
  <si>
    <t>* Where a risk of death or serious injury exists that may put the lives/health of multiple persons at risk, then H4a should be considered unless there is adequate justification not to do so. [Road over busy road, Road over pedestrian area, Chemical/Gas/Electrical plant or services prone to significant incident]</t>
  </si>
  <si>
    <r>
      <t xml:space="preserve">Where the risk of injury or death to a wider range of persons is considered likely/possiblethen the outcome should be weighted towards H4a. Eg Road over Busy Road /  Road over Rail / Road over Chemical Plant or HV Power or Gas….
</t>
    </r>
    <r>
      <rPr>
        <b/>
        <sz val="11"/>
        <color rgb="FFFF0000"/>
        <rFont val="Calibri"/>
        <family val="2"/>
        <scheme val="minor"/>
      </rPr>
      <t>Exceptionally High Consequences</t>
    </r>
  </si>
  <si>
    <t>Likliehood of Impact / High Risk Site</t>
  </si>
  <si>
    <t>N2/H2/H4a</t>
  </si>
  <si>
    <t>Risk To 3rd Parties?</t>
  </si>
  <si>
    <t xml:space="preserve"> Options</t>
  </si>
  <si>
    <t>f1</t>
  </si>
  <si>
    <t>f2</t>
  </si>
  <si>
    <t>Road alignment (horizontal)</t>
  </si>
  <si>
    <t>f3</t>
  </si>
  <si>
    <t>Road alignment (vertical)</t>
  </si>
  <si>
    <t>f4</t>
  </si>
  <si>
    <t>f5</t>
  </si>
  <si>
    <t>f6</t>
  </si>
  <si>
    <t>f8</t>
  </si>
  <si>
    <t>f9</t>
  </si>
  <si>
    <t>Road signage/carriageway
markings</t>
  </si>
  <si>
    <t>Refer to Site Risk Assessment</t>
  </si>
  <si>
    <r>
      <rPr>
        <b/>
        <sz val="11"/>
        <color theme="1"/>
        <rFont val="Calibri"/>
        <family val="2"/>
        <scheme val="minor"/>
      </rPr>
      <t>Topography</t>
    </r>
    <r>
      <rPr>
        <sz val="11"/>
        <color theme="1"/>
        <rFont val="Calibri"/>
        <family val="2"/>
        <scheme val="minor"/>
      </rPr>
      <t xml:space="preserve"> - topography is more likely to influence the choice of Hazard Ranking initially than to act as an increased risk factor in its own right. 
Topography will also increase the likelihood of debris reaching a road/rail below.</t>
    </r>
  </si>
  <si>
    <t>No / Low Risk</t>
  </si>
  <si>
    <t>Yes / High Risk</t>
  </si>
  <si>
    <t xml:space="preserve">Water of likely depth &gt; 1.0m </t>
  </si>
  <si>
    <r>
      <t xml:space="preserve">Based on the indications gathered in WP2 the following definitions of Relevant Risk and High Risk to third parties has been given in the SAVeRS procedure but this can be adapted in national regulations. 
</t>
    </r>
    <r>
      <rPr>
        <b/>
        <sz val="11"/>
        <color theme="1"/>
        <rFont val="Calibri"/>
        <family val="2"/>
        <scheme val="minor"/>
      </rPr>
      <t xml:space="preserve">High risk to third parties: </t>
    </r>
    <r>
      <rPr>
        <sz val="11"/>
        <color theme="1"/>
        <rFont val="Calibri"/>
        <family val="2"/>
        <scheme val="minor"/>
      </rPr>
      <t xml:space="preserve">
 chemical plants within the clear zone or a fixed distance (e.g. 12 m in Italy); 
 intensively used locations;  high speed rails or rapid transit lines (overpassed or within the clear zone or a fixed distance, e.g. 12 m in Italy); 
 structures not designed to bear the impact of an errant vehicle the collapse of which could have severe consequences on third parties (within the clear zone or a fixed distance). 
</t>
    </r>
    <r>
      <rPr>
        <b/>
        <sz val="11"/>
        <color theme="1"/>
        <rFont val="Calibri"/>
        <family val="2"/>
        <scheme val="minor"/>
      </rPr>
      <t xml:space="preserve">Relevant risk to third parties: </t>
    </r>
    <r>
      <rPr>
        <sz val="11"/>
        <color theme="1"/>
        <rFont val="Calibri"/>
        <family val="2"/>
        <scheme val="minor"/>
      </rPr>
      <t xml:space="preserve">
 motorways, primary highways or roads with and AADT above a nationally defined value (e.g. Italy 1000, Germany 500) (overpassed or within the clear zone or a fixed distance, e.g. 12 m in Italy); 
 public areas with frequent pedestrian activities (including playgrounds) within the clear zone or a fixed distance; 
 environmental concern such as a source of drinking water overpassed or within the clear zone or a fixed distance (e.g. 12 m in Italy).</t>
    </r>
  </si>
  <si>
    <t>Score 1 - for level or constant grade</t>
  </si>
  <si>
    <t>Score 2 - for slight hump back</t>
  </si>
  <si>
    <t>Score 3 - for hump back where vehicles are inter-visible</t>
  </si>
  <si>
    <t>Score 5 -Road alignment (vertical) for hump back where vehicles are not inter-visible</t>
  </si>
  <si>
    <t>Score 1 - for &lt;10kph</t>
  </si>
  <si>
    <t>Score 3 -for &lt;50kph</t>
  </si>
  <si>
    <t>Score 5 -for &lt;80mph</t>
  </si>
  <si>
    <t>Score 7 - for &lt;100kph</t>
  </si>
  <si>
    <t>Score 9 - for &gt;100kph</t>
  </si>
  <si>
    <t>Score 1 - for no obvious hazards</t>
  </si>
  <si>
    <t>Score 5 - for single site specific hazard</t>
  </si>
  <si>
    <t>Score 9 - for multiple minor hazards, or single major hazard (e.g. school, hospital or major factory access)</t>
  </si>
  <si>
    <t>Score 1 - for at least 2m both sides</t>
  </si>
  <si>
    <t>Score 1 - for signage/markings fit for purpose and clearly visible, or not needed</t>
  </si>
  <si>
    <t>Score 4 - for unfit, non-existent or obscured signage/markings, where considered to be required</t>
  </si>
  <si>
    <t>Score 1 - for Good Condition</t>
  </si>
  <si>
    <t>Score 3 - for Poor Condition</t>
  </si>
  <si>
    <t>Score 1 - for &lt; 5,000 vehicles per day (vpd)</t>
  </si>
  <si>
    <t>Score 5 - for 5,000 - 10,000 vpd</t>
  </si>
  <si>
    <t>Score 7 - for 10,000 - 25,000 vpd</t>
  </si>
  <si>
    <t>Score 9 - for 25,000 - 50,000 vpd</t>
  </si>
  <si>
    <t>Score 11 - for over 50,000 vpd</t>
  </si>
  <si>
    <t>Score 0 - Below Average</t>
  </si>
  <si>
    <t>Score 1 - Average</t>
  </si>
  <si>
    <t>Score 3 - Above Average</t>
  </si>
  <si>
    <t>Score 5 - Twice Above Average</t>
  </si>
  <si>
    <t>Score 1 - for straight road with at least 7.3m carriageway</t>
  </si>
  <si>
    <t>Score 3 - for straight less than 7.3m carriageway or curved at least 7.3m carriageway</t>
  </si>
  <si>
    <t>Score 7 - for curved road less than 7.3m carriageway</t>
  </si>
  <si>
    <t>Score 10 - for reverse curves less than 7.3m carriageway</t>
  </si>
  <si>
    <t xml:space="preserve">Score 12 - for significantly curved road (approach angle &gt; 30 degrees) with less than 7.3m carriageway </t>
  </si>
  <si>
    <t>Road over Road/Rail?
Risk due to Debris?
Consider Topography
Surrounding VRS?
Risk to pedestrians, cyclists, equestrian etc?
Schools/Factories etc
Paths/Trails
River Cruise/Boats
Hazard located intermediately eg Gas.</t>
  </si>
  <si>
    <t>Increased likelihood of vehicle penetrations
(4 times higher risk of fatality*)</t>
  </si>
  <si>
    <t>CONSIDER IN TOLLERABLE SCENARIOS?</t>
  </si>
  <si>
    <t>CONSIDER RISKS TO ROAD USERS OTHER THAN ERRANT VEHICLE</t>
  </si>
  <si>
    <t>SCALE OF RISK
ROAD OVER ROAD / 
RAIL / RIVER</t>
  </si>
  <si>
    <t>Consequence of Impact/ 
Risk Ranking presented by Hazard</t>
  </si>
  <si>
    <t>F1</t>
  </si>
  <si>
    <t>F2</t>
  </si>
  <si>
    <t>F3</t>
  </si>
  <si>
    <t>F4</t>
  </si>
  <si>
    <t>F5</t>
  </si>
  <si>
    <t>F6</t>
  </si>
  <si>
    <t>F7</t>
  </si>
  <si>
    <t>F8</t>
  </si>
  <si>
    <t>F9</t>
  </si>
  <si>
    <t>F10</t>
  </si>
  <si>
    <t>F11</t>
  </si>
  <si>
    <t>F12</t>
  </si>
  <si>
    <t>F13</t>
  </si>
  <si>
    <t>F14</t>
  </si>
  <si>
    <t>Blackwater
CS461 Scores</t>
  </si>
  <si>
    <t>800 HGV/Day</t>
  </si>
  <si>
    <t>&lt;50mph</t>
  </si>
  <si>
    <t>&lt;20,000 vehicles per day on lower road</t>
  </si>
  <si>
    <t>Score 3 - for at least 1m both sides</t>
  </si>
  <si>
    <t>Score 6 - for one or both verges less than 1m</t>
  </si>
  <si>
    <t>Note A</t>
  </si>
  <si>
    <t>Note B</t>
  </si>
  <si>
    <t>Note C</t>
  </si>
  <si>
    <t>Site specific hazards increasing the consequences of the event include the following features in proximity to the bridge: exposed gas or chemical pipelines, etc. Railway infrastructure likely to increase severity of incident to include pointwork, platforms, bridge piers and abutments and tunnel portals etc within 800m (1/2 mile) of structure.</t>
  </si>
  <si>
    <t>Note D</t>
  </si>
  <si>
    <t>Note E</t>
  </si>
  <si>
    <t>Note F</t>
  </si>
  <si>
    <t>Note G</t>
  </si>
  <si>
    <t>Where there is a lack of adjoining VRS / Safety Barriers each structure / scenario should also be assessed as per the appropriate chapter of DN-REQ-03079. No parapet is to be considered in isolation, but as part of a full VRS assessment. Site Topography is to be condidered when assessing risks to all 3rd parties below.</t>
  </si>
  <si>
    <t>Notes</t>
  </si>
  <si>
    <t>Consider site topography (steepness/angles of slopes etc) when assessing risk to road, rail, paths, 3rd parties below structure - The length of a parapet and/or associated VRS may be substandard and require upgrading.</t>
  </si>
  <si>
    <t xml:space="preserve">All AADT traffic counts shall be based on the most current information available. Where no suitable traffic counter is located within a suitable range of a specific structure, the designer shall consult with TII to agree on suitable data to progress with. </t>
  </si>
  <si>
    <t>Designers are to consider all relevant sources of accident history at a given parapet location. Data sources include RSA accident history maps, TII accident data. Designers to consult with local area managers and councils. Visual inspections will be evidence of previous accidents.</t>
  </si>
  <si>
    <t xml:space="preserve">Under F6, If Score =4 sign/road marking deficiencies to be brought to attention of TII / Local Authority.
Under F9, If Score = 3 road condition deficiencies to be brought to the attention of TII/Local Authorities. </t>
  </si>
  <si>
    <t>f7a</t>
  </si>
  <si>
    <t>f7b</t>
  </si>
  <si>
    <t>Site specific hazards increasing
likelihood of RTA on upper road
Refer Note B below.</t>
  </si>
  <si>
    <r>
      <t xml:space="preserve">Combined volume of road traffic on
both carriageways of </t>
    </r>
    <r>
      <rPr>
        <b/>
        <sz val="11"/>
        <rFont val="Calibri"/>
        <family val="2"/>
        <scheme val="minor"/>
      </rPr>
      <t>upper</t>
    </r>
    <r>
      <rPr>
        <sz val="11"/>
        <rFont val="Calibri"/>
        <family val="2"/>
        <scheme val="minor"/>
      </rPr>
      <t xml:space="preserve"> road
(CS461 only considers volume of HGS's on upper road)</t>
    </r>
  </si>
  <si>
    <r>
      <t>Combined volume of road traffic on
both carriageways of</t>
    </r>
    <r>
      <rPr>
        <b/>
        <sz val="11"/>
        <rFont val="Calibri"/>
        <family val="2"/>
        <scheme val="minor"/>
      </rPr>
      <t xml:space="preserve"> lower</t>
    </r>
    <r>
      <rPr>
        <sz val="11"/>
        <rFont val="Calibri"/>
        <family val="2"/>
        <scheme val="minor"/>
      </rPr>
      <t xml:space="preserve"> road
</t>
    </r>
    <r>
      <rPr>
        <i/>
        <sz val="11"/>
        <rFont val="Calibri"/>
        <family val="2"/>
        <scheme val="minor"/>
      </rPr>
      <t>(where applicable)</t>
    </r>
  </si>
  <si>
    <t>The consequences of a vehicle penetrating a given parapet are generally considered to be either very significant or fatal. However, in scenarios where the consequences of a penetration are not considered to be significant the overall site risk for such a scenario can be considered to be Low/Medium risk.</t>
  </si>
  <si>
    <t>Operational speed of approaching road
traffic</t>
  </si>
  <si>
    <t>Comment / Description</t>
  </si>
  <si>
    <t>Available setback, working width, road verges and footpaths</t>
  </si>
  <si>
    <t>Structure Name</t>
  </si>
  <si>
    <t>(f1) Road Alignment (horizontal)</t>
  </si>
  <si>
    <t>(f2) Road Alignment (vertical)</t>
  </si>
  <si>
    <t>Road approaches and bridge decks with greater setback, working widths, wider footpaths or verges reduce the overall likelihood of a collision as they give drivers extra width to take avoiding action and offer the psychological comfort of a wider gap to steer through. A designer shall assess the available width between carriageway edge and the existing parapet location, and a risk factor score assigned accordingly. At sites where pedestrian safety barriers have been provided, the factor should be scored based on the distance between barrier and kerb edge.</t>
  </si>
  <si>
    <t>(f6) - Assessment of existing road signage/carriageway markings</t>
  </si>
  <si>
    <t xml:space="preserve">A designer shall assess the AADT on a lower road passing beneath a parapet subject to assessment. The greater the volume of traffic on the lower road the harder it will be for vehicles to avoid a vehicle or debris falling from the road above and the greater the number of vehicles (and so casualties) to be at risk of involvement in the accident. </t>
  </si>
  <si>
    <t>(f8) - Assessment of Collision Rate Ranking</t>
  </si>
  <si>
    <t>Designers shall assign a collision rate ranking as per the guidance provided in Section 5.5 above and assign a risk factor score accordingly.</t>
  </si>
  <si>
    <t>(f9) - Assessment of Road Condition</t>
  </si>
  <si>
    <t>The Designer shall assign a risk factor score based on the extent of risk posed by the road alignment (horizontal). Road width and horizontal alignment are important, as a wide straight road with passing clearance for two oncoming vehicles is an obviously lower risk than a narrow road where one vehicle has to give way. Curved approaches to structures increase the chance of an accident due to reduced sighting distance and reaction time.
"Road width" is the width taken as the width of road surface (carriageway width), disregarding any footpath or verge.</t>
  </si>
  <si>
    <t>Designers shall take account of any site-specific hazards that may increase the risk of a collision at the location of a bridge/structure. These site-specific factors may lead to conflicting or unusual traffics movements and a designer should use their professional judgement to assess the severity of each feature and the scale and extent that it may increase the overall likelihood of a collision at a given location. These include (but are not limited to):
1) farm access/field gates;
2) road junctions;
3) private driveways;
4) schools, hospitals, etc;
5) factory entrances;
6) steep descent on upper road approach and adjacent access tracks;
7) lay-bys;
8) bus stops;
9) car parking;
10) cafes and shops;
11) Substandard VRS / Exposed Ends
12) likelihood of regular pedestrian presence.
Assessors should consider upper road traffic speeds, and the distance of hazards from parts of bridge approaches susceptible to impact by an errant vehicle. e.g. A frequently used field gate 10m from a relatively unprotected wall on a narrow high-speed road would score higher than one 100m away on a lightly used, wider road.
Site specific hazards located between the upper road and any road/rail/river/path below that would increase the consequences of an impact or penetration of a parapet by an errant vehicle shall result in an increase in the overall site risk ranking. These hazards include, but are not limited to; exposed gas or chemical pipelines, water mains, communication cabinets, etc, that are:
1) attached to the bridge structure;
2) adjacent to the bridge approaches; or,
3) parallel with the railway tracks or road below.
Where these types of hazards exist, the overall site risk ranking can be increased to high-risk based on the designer’s assessment of the hazard and their engineering judgement.</t>
  </si>
  <si>
    <t>Designers shall assess the adequacy of existing road signage and markings to help to warn road users of an upcoming hazard such as a tight bend, a narrow bridge, or a humpback bridge.
Road markings are considered to be more effective in raising awareness of strangers to an area that a hazard exists but their effects can be limited and the consensus view is that regular road users may ignore signage and markings due to over familiarity with existing road conditions.
The allowance of overtaking at a structure can be considered to increase the overall likelihood of a collision and a designer shall assign a risk factor score accordingly.
Edge markings, rumble strips and cats’ eyes on the nearside edge of a major road can all be used to alert drivers to their position within the road. They should help to reduce the risk of vehicles leaving the nearside of major roads.
Designers shall notify TII of any perceived deficiencies in road marking or signage at a given bridge/structure regardless of the perceived risk at the location based on the total risk factor score from all risk factors.</t>
  </si>
  <si>
    <t>Designers shall assess the risks posed by AADT volumes on the upper road as higher traffic volumes increases the probability of a collision. 
This risk factor considers the overall traffic volumes, but designers may assign an increased risk factor score under particular circumstances based on engineering judgement. This may be appropriate where a high volume of heavy commercial vehicles and/or farm traffic are found on a narrow stretch of road as can increase the likelihood of a collision related to reduced passing space for oncoming traffic. This factor can be considered where limited carriageway width at a structure is evident.</t>
  </si>
  <si>
    <t>Designers shall assess the adequacy of the existing road condition and assign a risk factor score accordingly. Where signs of water ponding or deterioration of road quality are evident the overall likelihood of a collision increases. 
Designers shall notify TII of any perceived deficiencies in road condition at a given bridge/structure regardless of the perceived risk at the location based on the total risk factor score from all risk factors.</t>
  </si>
  <si>
    <t>Overall volume of traffic considered more lilely to increase the liklehood of an accident than %HGV's in this site risk assessment. More vehicles = higher risk of driver error. The overall volume of HGV/day will be considered critical to containment selection process. More HGV's suggest a greater need for higher containment.</t>
  </si>
  <si>
    <t>Designers shall assess the operational speed as per the guidance provided in Section 4.1 and assign a risk factor score accordingly.</t>
  </si>
  <si>
    <t>(f3) - Assessment of operational speed of road traffic</t>
  </si>
  <si>
    <t>(f4) - Assessment of site-specific hazards increasing likelihood of RTA on upper road</t>
  </si>
  <si>
    <t>(f7a) - Assessment of AADT on upper road</t>
  </si>
  <si>
    <t>(f7b) - Assessment of AADT on lower road</t>
  </si>
  <si>
    <t>(f5) - Assessment of available setback, working width, road verges and footpaths</t>
  </si>
  <si>
    <t>Parapet Site Risk Factors -PSRF</t>
  </si>
  <si>
    <t>Where no parapet exists, the remnant capacity will be taken as 0.0N2 for the purposes of the assessment process. Where new parapets are to be provided, N2 shall be taken as the minimum containment level that will be acceptable.</t>
  </si>
  <si>
    <t>Parapet Site Risk Factors and Scores</t>
  </si>
  <si>
    <t>Score 2 - for Acceptable Condition</t>
  </si>
  <si>
    <t>The hazards on the lower road leading to increased consequences resulting from an impact with a parapet may include, but not limited to:
1) the presence of pedestrians
2) road and/or verge width (inability to avoid a vehicle blocking the road)
3) poor or no lighting, 
4) limited sight lines (e.g. bends or vegetation)
5) adjacent land use (e.g. housing, schools)
6) likelihood of queues on lower road.</t>
  </si>
  <si>
    <t xml:space="preserve">Notes: </t>
  </si>
  <si>
    <t>Site specific hazards increasing the likelihood of an RTA include, but should not be limited to, the following features in proximity to the structure/parapet under consideration: 
1) farm access/field gates;
2) road junctions;
3) private driveways;
4) schools, hospitals, etc;
5) factory entrances;
6) steep descent on upper road approach and adjacent access tracks;
7) lay-bys;
8) bus stops;
9) car parking;
10) cafes and shops;
11) Substandard VRS / Exposed Ends
12) liklelihood of regular pedestrian presence.
A designer should use their professional judement to assess if a feature at a specific site is likely to increase the liklehood of an addident at the location of the assessment.</t>
  </si>
  <si>
    <t xml:space="preserve">Should the existing parapet display signs of regular impacts / substantial damage from impacts / High Accident History Record, then site can considered as a high risk site and assessed accoringly. In scenarios where a record of a collision or accident can explaine that the cause of the collision or accident is not likley to contribute to a higher risk of impact with the parapets under consideration, the accident does not need to result in the site being considered high risk. No adjustment to the Parapet Site Risk Ranking shall be made without prior consultation with TII. TII reserve the right to determine the Site Risk Ranking applicable to a given parapet site where it is considered appropriate to do so. </t>
  </si>
  <si>
    <t>Parapet Site Risk Factor</t>
  </si>
  <si>
    <t>Parapet Site Risk Score</t>
  </si>
  <si>
    <t>Where part of a solution may be to improve site condions, eg improved signage or reduced speed limits, the site assessment can be repeated to determine the appropriate level of containment. If overall risks can be reduced it may be appropriate to consider a lower level of containment or not to require an upgrade at all in some scenarios.</t>
  </si>
  <si>
    <t>Where hazards of a particularly significant nature exist, Higher Containment parapets can be recommended as being advantageous regardless of the overall site risk assessment - factors include roads with AADT &gt; 25,000, Electrical substations, Chemical plants, locations resulting in particularly high volumes of 3rd party presence. Engineering judgement and consultation with TII is required.</t>
  </si>
  <si>
    <t>Pedestrian presence on upper road not considered to result in significant increase in likliehood of an accident however it can be considered as a site specific risk - pedestrian presence at lower level will be considered with other 3rd party risks and will potentially require increase in capacity from N2 to H2 containment.</t>
  </si>
  <si>
    <t xml:space="preserve">Speed - should it be appraent that typical speeds are higher than what the design speed for such a road should be, the site can be considered as high risk and assessed accordingly. </t>
  </si>
  <si>
    <t>TII Bridge Management reserve the authority to upgrade any parapet they consider fit, irrespective of the outcomes of the DN-REQ-03079 assessments. This may be on the grounds of parapet age, condition, structural durability, or other relevant considerations.</t>
  </si>
  <si>
    <t xml:space="preserve">Blind summits, or bridges with slightly compromised vertical visibility, reduce the sighting and reaction distance for two oncoming vehicles meeting at a bridge/structure. The designer should determine visibility on straight road hump backs and assign a risk factor score based on the extent that vertical visibility may be compromised by a humpback at, or on approach to, a given bridge/structure. </t>
  </si>
  <si>
    <t>Overall Parapet Site Risk Factor Score &amp; Site Risk Ranking  (H/M/L)</t>
  </si>
  <si>
    <t>Recommended Containment level based on Appendix A</t>
  </si>
  <si>
    <t>High / Med / Low Risk Site</t>
  </si>
  <si>
    <t>xx</t>
  </si>
  <si>
    <t>y/n</t>
  </si>
  <si>
    <t>Does the parapet site display signs of, or have a history of, collisions or accidents that may result in the site being considered high risk? (Consider RSA collision history &amp; consultation with Local Authority)</t>
  </si>
  <si>
    <t xml:space="preserve">Insert recommended containent level. </t>
  </si>
  <si>
    <t>Insert remnant capacity</t>
  </si>
  <si>
    <t>Remnant Capacity based on Structural Assessment - Section 8.5.1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</si>
</sst>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0"/>
      <color rgb="FF000000"/>
      <name val="Arial"/>
      <family val="2"/>
    </font>
    <font>
      <sz val="10"/>
      <color theme="1"/>
      <name val="Times New Roman"/>
      <family val="1"/>
    </font>
    <font>
      <b/>
      <sz val="18"/>
      <color rgb="FFFF0000"/>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sz val="11"/>
      <name val="Calibri"/>
      <family val="2"/>
      <scheme val="minor"/>
    </font>
    <font>
      <sz val="12"/>
      <color rgb="FF000000"/>
      <name val="Times New Roman"/>
      <family val="1"/>
    </font>
    <font>
      <i/>
      <sz val="11"/>
      <name val="Calibri"/>
      <family val="2"/>
      <scheme val="minor"/>
    </font>
    <font>
      <b/>
      <sz val="11"/>
      <color rgb="FF4472C4"/>
      <name val="Arial"/>
      <family val="2"/>
    </font>
    <font>
      <sz val="11"/>
      <color rgb="FF4472C4"/>
      <name val="Arial"/>
      <family val="2"/>
    </font>
  </fonts>
  <fills count="10">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rgb="FFFFFF00"/>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C000"/>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s>
  <cellStyleXfs count="1">
    <xf numFmtId="0" fontId="0" fillId="0" borderId="0"/>
  </cellStyleXfs>
  <cellXfs count="122">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vertical="center" wrapText="1"/>
    </xf>
    <xf numFmtId="0" fontId="2" fillId="0" borderId="4" xfId="0" applyFont="1" applyBorder="1" applyAlignment="1">
      <alignment horizontal="left" wrapText="1"/>
    </xf>
    <xf numFmtId="0" fontId="2" fillId="0" borderId="3" xfId="0" applyFont="1" applyBorder="1" applyAlignment="1">
      <alignment horizontal="left" wrapText="1"/>
    </xf>
    <xf numFmtId="0" fontId="2" fillId="0" borderId="2" xfId="0" applyFont="1" applyBorder="1" applyAlignment="1">
      <alignment horizontal="left" wrapText="1"/>
    </xf>
    <xf numFmtId="0" fontId="0" fillId="0" borderId="0" xfId="0" applyAlignment="1">
      <alignment horizontal="left" vertical="top" wrapText="1"/>
    </xf>
    <xf numFmtId="0" fontId="1" fillId="0" borderId="0" xfId="0" applyFont="1" applyAlignment="1">
      <alignment horizontal="center" vertical="center"/>
    </xf>
    <xf numFmtId="0" fontId="0" fillId="0" borderId="5" xfId="0" applyBorder="1"/>
    <xf numFmtId="0" fontId="1" fillId="2" borderId="1" xfId="0" applyFont="1" applyFill="1" applyBorder="1" applyAlignment="1">
      <alignment wrapText="1"/>
    </xf>
    <xf numFmtId="0" fontId="1" fillId="0" borderId="0" xfId="0" applyFont="1" applyAlignment="1">
      <alignment wrapText="1"/>
    </xf>
    <xf numFmtId="0" fontId="1" fillId="0" borderId="0" xfId="0" applyFont="1" applyAlignment="1">
      <alignment horizontal="center" vertical="center" wrapText="1"/>
    </xf>
    <xf numFmtId="0" fontId="4" fillId="0" borderId="0" xfId="0" applyFont="1" applyAlignment="1">
      <alignment wrapText="1"/>
    </xf>
    <xf numFmtId="0" fontId="0" fillId="2" borderId="5" xfId="0" applyFill="1" applyBorder="1" applyAlignment="1">
      <alignment horizontal="left" vertical="top" wrapText="1"/>
    </xf>
    <xf numFmtId="0" fontId="0" fillId="3" borderId="0" xfId="0" applyFill="1"/>
    <xf numFmtId="49" fontId="0" fillId="3" borderId="0" xfId="0" applyNumberFormat="1" applyFill="1"/>
    <xf numFmtId="0" fontId="0" fillId="3" borderId="0" xfId="0" applyFill="1" applyAlignment="1">
      <alignment horizontal="left"/>
    </xf>
    <xf numFmtId="0" fontId="1" fillId="0" borderId="5" xfId="0" applyFont="1" applyBorder="1" applyAlignment="1">
      <alignment horizontal="center" vertical="center" wrapText="1"/>
    </xf>
    <xf numFmtId="0" fontId="0" fillId="0" borderId="0" xfId="0" applyAlignment="1">
      <alignment horizontal="left" vertical="center"/>
    </xf>
    <xf numFmtId="0" fontId="6" fillId="0" borderId="0" xfId="0" applyFont="1"/>
    <xf numFmtId="0" fontId="0" fillId="0" borderId="0" xfId="0" applyAlignment="1">
      <alignment vertical="center"/>
    </xf>
    <xf numFmtId="0" fontId="0" fillId="5" borderId="3" xfId="0" applyFill="1" applyBorder="1" applyAlignment="1">
      <alignment wrapText="1"/>
    </xf>
    <xf numFmtId="0" fontId="0" fillId="8" borderId="3" xfId="0" applyFill="1" applyBorder="1" applyAlignment="1">
      <alignment wrapText="1"/>
    </xf>
    <xf numFmtId="0" fontId="0" fillId="8" borderId="2" xfId="0" applyFill="1" applyBorder="1" applyAlignment="1">
      <alignment wrapText="1"/>
    </xf>
    <xf numFmtId="0" fontId="1" fillId="6" borderId="5" xfId="0" applyFont="1" applyFill="1" applyBorder="1" applyAlignment="1">
      <alignment horizontal="center" vertical="center" wrapText="1"/>
    </xf>
    <xf numFmtId="0" fontId="7" fillId="0" borderId="0" xfId="0" applyFont="1"/>
    <xf numFmtId="0" fontId="7" fillId="0" borderId="0" xfId="0" applyFont="1" applyAlignment="1">
      <alignment horizontal="center" vertical="center"/>
    </xf>
    <xf numFmtId="0" fontId="7" fillId="0" borderId="0" xfId="0" applyFont="1" applyAlignment="1">
      <alignment horizontal="center" vertical="center" wrapText="1"/>
    </xf>
    <xf numFmtId="0" fontId="8" fillId="4" borderId="1" xfId="0" applyFont="1" applyFill="1" applyBorder="1" applyAlignment="1">
      <alignment horizontal="center" vertical="center" wrapText="1"/>
    </xf>
    <xf numFmtId="0" fontId="1" fillId="9" borderId="0" xfId="0" applyFont="1" applyFill="1" applyAlignment="1">
      <alignment horizontal="center" vertical="center" wrapText="1"/>
    </xf>
    <xf numFmtId="0" fontId="0" fillId="9" borderId="0" xfId="0" applyFill="1" applyAlignment="1">
      <alignment horizontal="center" vertical="center"/>
    </xf>
    <xf numFmtId="0" fontId="0" fillId="9" borderId="0" xfId="0" applyFill="1" applyAlignment="1">
      <alignment horizontal="center" vertical="center" wrapText="1"/>
    </xf>
    <xf numFmtId="0" fontId="1" fillId="9" borderId="0" xfId="0" applyFont="1" applyFill="1" applyAlignment="1">
      <alignment horizontal="center" vertical="center"/>
    </xf>
    <xf numFmtId="0" fontId="6" fillId="9" borderId="0" xfId="0" applyFont="1" applyFill="1" applyAlignment="1">
      <alignment horizontal="center" vertical="center" wrapText="1"/>
    </xf>
    <xf numFmtId="0" fontId="0" fillId="9" borderId="6" xfId="0" applyFill="1" applyBorder="1" applyAlignment="1">
      <alignment horizontal="center" vertical="center"/>
    </xf>
    <xf numFmtId="0" fontId="0" fillId="9" borderId="7" xfId="0" applyFill="1" applyBorder="1" applyAlignment="1">
      <alignment horizontal="center" vertical="center"/>
    </xf>
    <xf numFmtId="0" fontId="0" fillId="9" borderId="8" xfId="0" applyFill="1" applyBorder="1" applyAlignment="1">
      <alignment horizontal="center" vertical="center"/>
    </xf>
    <xf numFmtId="0" fontId="0" fillId="9" borderId="9" xfId="0" applyFill="1" applyBorder="1" applyAlignment="1">
      <alignment horizontal="center" vertical="center"/>
    </xf>
    <xf numFmtId="0" fontId="0" fillId="9" borderId="10" xfId="0" applyFill="1" applyBorder="1" applyAlignment="1">
      <alignment horizontal="center" vertical="center"/>
    </xf>
    <xf numFmtId="0" fontId="7" fillId="9" borderId="9"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11" xfId="0" applyFont="1" applyFill="1" applyBorder="1" applyAlignment="1">
      <alignment horizontal="center" vertical="center"/>
    </xf>
    <xf numFmtId="0" fontId="8" fillId="9" borderId="12" xfId="0" applyFont="1" applyFill="1" applyBorder="1" applyAlignment="1">
      <alignment horizontal="center" vertical="center" wrapText="1"/>
    </xf>
    <xf numFmtId="0" fontId="7" fillId="9" borderId="13" xfId="0" applyFont="1" applyFill="1" applyBorder="1" applyAlignment="1">
      <alignment horizontal="center" vertical="center"/>
    </xf>
    <xf numFmtId="0" fontId="8" fillId="9" borderId="1" xfId="0" applyFont="1" applyFill="1" applyBorder="1" applyAlignment="1">
      <alignment horizontal="center" vertical="center" wrapText="1"/>
    </xf>
    <xf numFmtId="0" fontId="1" fillId="0" borderId="0" xfId="0" applyFont="1" applyAlignment="1">
      <alignment horizontal="left" vertical="center"/>
    </xf>
    <xf numFmtId="0" fontId="0" fillId="0" borderId="5" xfId="0" applyBorder="1" applyAlignment="1">
      <alignment vertical="center"/>
    </xf>
    <xf numFmtId="0" fontId="0" fillId="0" borderId="5" xfId="0" applyBorder="1" applyAlignment="1">
      <alignment vertical="center" wrapText="1"/>
    </xf>
    <xf numFmtId="0" fontId="1" fillId="0" borderId="5" xfId="0" applyFont="1" applyBorder="1" applyAlignment="1">
      <alignment vertical="center"/>
    </xf>
    <xf numFmtId="0" fontId="0" fillId="0" borderId="0" xfId="0" applyAlignment="1">
      <alignment horizontal="left" wrapText="1"/>
    </xf>
    <xf numFmtId="0" fontId="1" fillId="0" borderId="19" xfId="0" applyFont="1" applyBorder="1" applyAlignment="1">
      <alignment wrapText="1"/>
    </xf>
    <xf numFmtId="0" fontId="1" fillId="6" borderId="19"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 fillId="0" borderId="2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6" borderId="16" xfId="0" applyFont="1" applyFill="1" applyBorder="1" applyAlignment="1">
      <alignment horizontal="center" vertical="center" wrapText="1"/>
    </xf>
    <xf numFmtId="0" fontId="1" fillId="0" borderId="17" xfId="0" applyFont="1" applyBorder="1" applyAlignment="1">
      <alignment horizontal="center" vertical="center" wrapText="1"/>
    </xf>
    <xf numFmtId="0" fontId="0" fillId="0" borderId="23" xfId="0" applyBorder="1" applyAlignment="1">
      <alignment horizontal="left" vertical="top" wrapText="1"/>
    </xf>
    <xf numFmtId="0" fontId="0" fillId="0" borderId="18" xfId="0" applyBorder="1" applyAlignment="1">
      <alignment horizontal="left" vertical="top" wrapText="1"/>
    </xf>
    <xf numFmtId="0" fontId="0" fillId="0" borderId="21" xfId="0" applyBorder="1" applyAlignment="1">
      <alignment horizontal="left" vertical="top" wrapText="1"/>
    </xf>
    <xf numFmtId="0" fontId="1" fillId="7" borderId="28" xfId="0" applyFont="1" applyFill="1" applyBorder="1" applyAlignment="1">
      <alignment vertical="center" wrapText="1"/>
    </xf>
    <xf numFmtId="0" fontId="1" fillId="7" borderId="29" xfId="0" applyFont="1" applyFill="1" applyBorder="1" applyAlignment="1">
      <alignment vertical="center" wrapText="1"/>
    </xf>
    <xf numFmtId="0" fontId="1" fillId="7" borderId="30" xfId="0" applyFont="1" applyFill="1" applyBorder="1" applyAlignment="1">
      <alignment vertical="center" wrapText="1"/>
    </xf>
    <xf numFmtId="0" fontId="11" fillId="0" borderId="23" xfId="0" applyFont="1" applyBorder="1" applyAlignment="1">
      <alignment horizontal="left" vertical="center" wrapText="1"/>
    </xf>
    <xf numFmtId="0" fontId="12" fillId="0" borderId="24" xfId="0" applyFont="1" applyBorder="1" applyAlignment="1">
      <alignment horizontal="justify" vertical="center" wrapText="1"/>
    </xf>
    <xf numFmtId="0" fontId="12" fillId="0" borderId="24" xfId="0" applyFont="1" applyBorder="1" applyAlignment="1">
      <alignment horizontal="justify" vertical="center"/>
    </xf>
    <xf numFmtId="0" fontId="11" fillId="0" borderId="18" xfId="0" applyFont="1" applyBorder="1" applyAlignment="1">
      <alignment horizontal="left" vertical="center" wrapText="1"/>
    </xf>
    <xf numFmtId="0" fontId="12" fillId="0" borderId="20" xfId="0" applyFont="1" applyBorder="1" applyAlignment="1">
      <alignment horizontal="justify" vertical="center" wrapText="1"/>
    </xf>
    <xf numFmtId="0" fontId="1" fillId="0" borderId="16" xfId="0" applyFont="1" applyBorder="1" applyAlignment="1">
      <alignment horizontal="left" vertical="center" wrapText="1"/>
    </xf>
    <xf numFmtId="0" fontId="1" fillId="0" borderId="5" xfId="0" applyFont="1" applyBorder="1" applyAlignment="1">
      <alignment horizontal="left"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6" borderId="26" xfId="0" applyFont="1" applyFill="1" applyBorder="1" applyAlignment="1">
      <alignment horizontal="center" vertical="center" wrapText="1"/>
    </xf>
    <xf numFmtId="0" fontId="1" fillId="0" borderId="27" xfId="0" applyFont="1" applyBorder="1" applyAlignment="1">
      <alignment horizontal="center" vertical="center" wrapText="1"/>
    </xf>
    <xf numFmtId="0" fontId="5" fillId="4" borderId="0" xfId="0" applyFont="1" applyFill="1" applyAlignment="1">
      <alignment horizontal="left" vertical="top" wrapText="1"/>
    </xf>
    <xf numFmtId="0" fontId="0" fillId="3" borderId="0" xfId="0" applyFill="1" applyAlignment="1">
      <alignment horizontal="left" wrapText="1"/>
    </xf>
    <xf numFmtId="0" fontId="0" fillId="0" borderId="0" xfId="0" applyAlignment="1">
      <alignment horizontal="left" wrapText="1"/>
    </xf>
    <xf numFmtId="0" fontId="9" fillId="0" borderId="31" xfId="0" applyFont="1" applyBorder="1" applyAlignment="1">
      <alignment horizontal="left" vertical="top" wrapText="1"/>
    </xf>
    <xf numFmtId="0" fontId="9" fillId="0" borderId="37" xfId="0" applyFont="1" applyBorder="1" applyAlignment="1">
      <alignment horizontal="left" vertical="top" wrapText="1"/>
    </xf>
    <xf numFmtId="0" fontId="9" fillId="0" borderId="35" xfId="0" applyFont="1" applyBorder="1" applyAlignment="1">
      <alignment horizontal="left" vertical="top" wrapText="1"/>
    </xf>
    <xf numFmtId="0" fontId="9" fillId="0" borderId="36" xfId="0" applyFont="1" applyBorder="1" applyAlignment="1">
      <alignment horizontal="left" vertical="top" wrapText="1"/>
    </xf>
    <xf numFmtId="0" fontId="1" fillId="2" borderId="33" xfId="0" applyFont="1" applyFill="1" applyBorder="1" applyAlignment="1">
      <alignment horizontal="left" vertical="top" wrapText="1"/>
    </xf>
    <xf numFmtId="0" fontId="1" fillId="2" borderId="34" xfId="0" applyFont="1" applyFill="1" applyBorder="1" applyAlignment="1">
      <alignment horizontal="left" vertical="top" wrapText="1"/>
    </xf>
    <xf numFmtId="0" fontId="1" fillId="2" borderId="15" xfId="0" applyFont="1" applyFill="1" applyBorder="1" applyAlignment="1">
      <alignment horizontal="left" vertical="top" wrapText="1"/>
    </xf>
    <xf numFmtId="0" fontId="0" fillId="2" borderId="17" xfId="0" applyFill="1" applyBorder="1" applyAlignment="1">
      <alignment horizontal="left" vertical="top" wrapText="1"/>
    </xf>
    <xf numFmtId="0" fontId="0" fillId="0" borderId="27" xfId="0" applyBorder="1" applyAlignment="1">
      <alignment horizontal="center" vertical="center" wrapText="1"/>
    </xf>
    <xf numFmtId="0" fontId="0" fillId="0" borderId="38" xfId="0" applyBorder="1" applyAlignment="1">
      <alignment horizontal="center" vertical="center" wrapText="1"/>
    </xf>
    <xf numFmtId="0" fontId="0" fillId="0" borderId="22" xfId="0" applyBorder="1" applyAlignment="1">
      <alignment horizontal="center" vertical="center" wrapText="1"/>
    </xf>
    <xf numFmtId="0" fontId="0" fillId="0" borderId="22" xfId="0" applyBorder="1" applyAlignment="1">
      <alignment horizontal="left" vertical="center" wrapText="1"/>
    </xf>
    <xf numFmtId="0" fontId="0" fillId="0" borderId="24" xfId="0" applyBorder="1" applyAlignment="1">
      <alignment horizontal="left" vertical="center" wrapText="1"/>
    </xf>
    <xf numFmtId="0" fontId="1" fillId="7" borderId="21" xfId="0" applyFont="1" applyFill="1" applyBorder="1" applyAlignment="1">
      <alignment horizontal="left" vertical="center" wrapText="1"/>
    </xf>
    <xf numFmtId="0" fontId="1" fillId="7" borderId="23" xfId="0" applyFont="1" applyFill="1" applyBorder="1" applyAlignment="1">
      <alignment horizontal="left" vertical="center" wrapText="1"/>
    </xf>
    <xf numFmtId="0" fontId="0" fillId="7" borderId="14" xfId="0" applyFill="1" applyBorder="1" applyAlignment="1">
      <alignment horizontal="left" vertical="center" wrapText="1"/>
    </xf>
    <xf numFmtId="0" fontId="0" fillId="7" borderId="5" xfId="0" applyFill="1" applyBorder="1" applyAlignment="1">
      <alignment horizontal="left" vertical="center" wrapText="1"/>
    </xf>
    <xf numFmtId="0" fontId="1" fillId="0" borderId="15" xfId="0" applyFont="1" applyBorder="1" applyAlignment="1">
      <alignment horizontal="center" wrapText="1"/>
    </xf>
    <xf numFmtId="0" fontId="1" fillId="0" borderId="16" xfId="0" applyFont="1" applyBorder="1" applyAlignment="1">
      <alignment horizontal="center" wrapText="1"/>
    </xf>
    <xf numFmtId="0" fontId="1" fillId="6" borderId="16"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0" fillId="6" borderId="14" xfId="0" applyFill="1" applyBorder="1" applyAlignment="1">
      <alignment horizontal="center" vertical="center" wrapText="1"/>
    </xf>
    <xf numFmtId="0" fontId="0" fillId="6" borderId="5" xfId="0" applyFill="1" applyBorder="1" applyAlignment="1">
      <alignment horizontal="center" vertical="center" wrapText="1"/>
    </xf>
    <xf numFmtId="0" fontId="1" fillId="0" borderId="31" xfId="0" applyFont="1" applyBorder="1" applyAlignment="1">
      <alignment horizontal="center" wrapText="1"/>
    </xf>
    <xf numFmtId="0" fontId="1" fillId="0" borderId="32" xfId="0" applyFont="1" applyBorder="1" applyAlignment="1">
      <alignment horizontal="center" wrapText="1"/>
    </xf>
    <xf numFmtId="0" fontId="0" fillId="0" borderId="24" xfId="0" applyBorder="1" applyAlignment="1">
      <alignment horizontal="center" vertical="center" wrapText="1"/>
    </xf>
    <xf numFmtId="0" fontId="7" fillId="7" borderId="5" xfId="0" applyFont="1" applyFill="1" applyBorder="1" applyAlignment="1">
      <alignment horizontal="left" vertical="center" wrapText="1"/>
    </xf>
    <xf numFmtId="0" fontId="1" fillId="7" borderId="25" xfId="0" applyFont="1" applyFill="1" applyBorder="1" applyAlignment="1">
      <alignment horizontal="left" vertical="center" wrapText="1"/>
    </xf>
    <xf numFmtId="0" fontId="0" fillId="7" borderId="26" xfId="0" applyFill="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4" xfId="0" applyBorder="1" applyAlignment="1">
      <alignment horizontal="left" vertical="top" wrapText="1"/>
    </xf>
    <xf numFmtId="0" fontId="0" fillId="0" borderId="22" xfId="0" applyBorder="1" applyAlignment="1">
      <alignment horizontal="left" vertical="top" wrapText="1"/>
    </xf>
    <xf numFmtId="0" fontId="0" fillId="6" borderId="26" xfId="0" applyFill="1" applyBorder="1" applyAlignment="1">
      <alignment horizontal="center" vertical="center" wrapText="1"/>
    </xf>
    <xf numFmtId="0" fontId="0" fillId="0" borderId="5" xfId="0" applyBorder="1" applyAlignment="1">
      <alignment horizontal="left" vertical="top" wrapText="1"/>
    </xf>
    <xf numFmtId="0" fontId="0" fillId="0" borderId="24" xfId="0" applyBorder="1" applyAlignment="1">
      <alignment horizontal="left" vertical="top" wrapText="1"/>
    </xf>
    <xf numFmtId="0" fontId="1" fillId="0" borderId="5"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65314</xdr:colOff>
      <xdr:row>14</xdr:row>
      <xdr:rowOff>315686</xdr:rowOff>
    </xdr:from>
    <xdr:to>
      <xdr:col>3</xdr:col>
      <xdr:colOff>566057</xdr:colOff>
      <xdr:row>14</xdr:row>
      <xdr:rowOff>511629</xdr:rowOff>
    </xdr:to>
    <xdr:sp macro="" textlink="">
      <xdr:nvSpPr>
        <xdr:cNvPr id="2" name="Arrow: Right 1">
          <a:extLst>
            <a:ext uri="{FF2B5EF4-FFF2-40B4-BE49-F238E27FC236}">
              <a16:creationId xmlns:a16="http://schemas.microsoft.com/office/drawing/2014/main" id="{ED209011-5A36-4D36-B0C1-0821DF72E31A}"/>
            </a:ext>
          </a:extLst>
        </xdr:cNvPr>
        <xdr:cNvSpPr/>
      </xdr:nvSpPr>
      <xdr:spPr>
        <a:xfrm>
          <a:off x="8327571" y="870857"/>
          <a:ext cx="500743" cy="1959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402771</xdr:colOff>
      <xdr:row>14</xdr:row>
      <xdr:rowOff>380999</xdr:rowOff>
    </xdr:from>
    <xdr:to>
      <xdr:col>6</xdr:col>
      <xdr:colOff>293914</xdr:colOff>
      <xdr:row>14</xdr:row>
      <xdr:rowOff>576942</xdr:rowOff>
    </xdr:to>
    <xdr:sp macro="" textlink="">
      <xdr:nvSpPr>
        <xdr:cNvPr id="3" name="Arrow: Right 2">
          <a:extLst>
            <a:ext uri="{FF2B5EF4-FFF2-40B4-BE49-F238E27FC236}">
              <a16:creationId xmlns:a16="http://schemas.microsoft.com/office/drawing/2014/main" id="{C60DFF7F-4479-479C-B095-022E0C18B18C}"/>
            </a:ext>
          </a:extLst>
        </xdr:cNvPr>
        <xdr:cNvSpPr/>
      </xdr:nvSpPr>
      <xdr:spPr>
        <a:xfrm>
          <a:off x="10112828" y="936170"/>
          <a:ext cx="500743" cy="1959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6</xdr:col>
      <xdr:colOff>2063931</xdr:colOff>
      <xdr:row>14</xdr:row>
      <xdr:rowOff>708387</xdr:rowOff>
    </xdr:from>
    <xdr:to>
      <xdr:col>7</xdr:col>
      <xdr:colOff>450940</xdr:colOff>
      <xdr:row>14</xdr:row>
      <xdr:rowOff>904330</xdr:rowOff>
    </xdr:to>
    <xdr:sp macro="" textlink="">
      <xdr:nvSpPr>
        <xdr:cNvPr id="4" name="Arrow: Right 3">
          <a:extLst>
            <a:ext uri="{FF2B5EF4-FFF2-40B4-BE49-F238E27FC236}">
              <a16:creationId xmlns:a16="http://schemas.microsoft.com/office/drawing/2014/main" id="{DEDC3537-D646-4B6D-8C39-73556C2F9956}"/>
            </a:ext>
          </a:extLst>
        </xdr:cNvPr>
        <xdr:cNvSpPr/>
      </xdr:nvSpPr>
      <xdr:spPr>
        <a:xfrm>
          <a:off x="12418967" y="1633673"/>
          <a:ext cx="1421402" cy="1959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9</xdr:col>
      <xdr:colOff>48786</xdr:colOff>
      <xdr:row>14</xdr:row>
      <xdr:rowOff>511629</xdr:rowOff>
    </xdr:from>
    <xdr:to>
      <xdr:col>9</xdr:col>
      <xdr:colOff>349331</xdr:colOff>
      <xdr:row>14</xdr:row>
      <xdr:rowOff>707572</xdr:rowOff>
    </xdr:to>
    <xdr:sp macro="" textlink="">
      <xdr:nvSpPr>
        <xdr:cNvPr id="6" name="Arrow: Right 5">
          <a:extLst>
            <a:ext uri="{FF2B5EF4-FFF2-40B4-BE49-F238E27FC236}">
              <a16:creationId xmlns:a16="http://schemas.microsoft.com/office/drawing/2014/main" id="{03DB00F2-8FD4-4887-A88E-CDBFCECCC118}"/>
            </a:ext>
          </a:extLst>
        </xdr:cNvPr>
        <xdr:cNvSpPr/>
      </xdr:nvSpPr>
      <xdr:spPr>
        <a:xfrm>
          <a:off x="13418422" y="7120247"/>
          <a:ext cx="300545" cy="1959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10</xdr:col>
      <xdr:colOff>1856509</xdr:colOff>
      <xdr:row>14</xdr:row>
      <xdr:rowOff>457202</xdr:rowOff>
    </xdr:from>
    <xdr:to>
      <xdr:col>11</xdr:col>
      <xdr:colOff>315017</xdr:colOff>
      <xdr:row>14</xdr:row>
      <xdr:rowOff>766850</xdr:rowOff>
    </xdr:to>
    <xdr:sp macro="" textlink="">
      <xdr:nvSpPr>
        <xdr:cNvPr id="7" name="Arrow: Right 6">
          <a:extLst>
            <a:ext uri="{FF2B5EF4-FFF2-40B4-BE49-F238E27FC236}">
              <a16:creationId xmlns:a16="http://schemas.microsoft.com/office/drawing/2014/main" id="{B4C4E785-C3C5-4D15-96BB-AF7B5FDBB991}"/>
            </a:ext>
          </a:extLst>
        </xdr:cNvPr>
        <xdr:cNvSpPr/>
      </xdr:nvSpPr>
      <xdr:spPr>
        <a:xfrm>
          <a:off x="15627927" y="7065820"/>
          <a:ext cx="564399" cy="3096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9</xdr:col>
      <xdr:colOff>468086</xdr:colOff>
      <xdr:row>25</xdr:row>
      <xdr:rowOff>261257</xdr:rowOff>
    </xdr:from>
    <xdr:to>
      <xdr:col>10</xdr:col>
      <xdr:colOff>359229</xdr:colOff>
      <xdr:row>25</xdr:row>
      <xdr:rowOff>457200</xdr:rowOff>
    </xdr:to>
    <xdr:sp macro="" textlink="">
      <xdr:nvSpPr>
        <xdr:cNvPr id="8" name="Arrow: Right 7">
          <a:extLst>
            <a:ext uri="{FF2B5EF4-FFF2-40B4-BE49-F238E27FC236}">
              <a16:creationId xmlns:a16="http://schemas.microsoft.com/office/drawing/2014/main" id="{12B9E972-B1EA-4297-89CE-FD45D8FB0C92}"/>
            </a:ext>
          </a:extLst>
        </xdr:cNvPr>
        <xdr:cNvSpPr/>
      </xdr:nvSpPr>
      <xdr:spPr>
        <a:xfrm>
          <a:off x="14118772" y="2100943"/>
          <a:ext cx="500743" cy="1959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20</xdr:col>
      <xdr:colOff>21771</xdr:colOff>
      <xdr:row>14</xdr:row>
      <xdr:rowOff>293916</xdr:rowOff>
    </xdr:from>
    <xdr:to>
      <xdr:col>20</xdr:col>
      <xdr:colOff>522514</xdr:colOff>
      <xdr:row>14</xdr:row>
      <xdr:rowOff>489859</xdr:rowOff>
    </xdr:to>
    <xdr:sp macro="" textlink="">
      <xdr:nvSpPr>
        <xdr:cNvPr id="11" name="Arrow: Right 10">
          <a:extLst>
            <a:ext uri="{FF2B5EF4-FFF2-40B4-BE49-F238E27FC236}">
              <a16:creationId xmlns:a16="http://schemas.microsoft.com/office/drawing/2014/main" id="{D6926BD9-973B-4CEB-8554-A9AB1907836F}"/>
            </a:ext>
          </a:extLst>
        </xdr:cNvPr>
        <xdr:cNvSpPr/>
      </xdr:nvSpPr>
      <xdr:spPr>
        <a:xfrm>
          <a:off x="20944114" y="849087"/>
          <a:ext cx="500743" cy="1959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20</xdr:col>
      <xdr:colOff>168580</xdr:colOff>
      <xdr:row>17</xdr:row>
      <xdr:rowOff>30457</xdr:rowOff>
    </xdr:from>
    <xdr:to>
      <xdr:col>20</xdr:col>
      <xdr:colOff>667418</xdr:colOff>
      <xdr:row>18</xdr:row>
      <xdr:rowOff>35628</xdr:rowOff>
    </xdr:to>
    <xdr:sp macro="" textlink="">
      <xdr:nvSpPr>
        <xdr:cNvPr id="12" name="Arrow: Right 11">
          <a:extLst>
            <a:ext uri="{FF2B5EF4-FFF2-40B4-BE49-F238E27FC236}">
              <a16:creationId xmlns:a16="http://schemas.microsoft.com/office/drawing/2014/main" id="{D26C2B08-EF76-4980-8AC1-2A32B138F6EA}"/>
            </a:ext>
          </a:extLst>
        </xdr:cNvPr>
        <xdr:cNvSpPr/>
      </xdr:nvSpPr>
      <xdr:spPr>
        <a:xfrm>
          <a:off x="25418489" y="4481230"/>
          <a:ext cx="498838" cy="17835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3</xdr:col>
      <xdr:colOff>76201</xdr:colOff>
      <xdr:row>25</xdr:row>
      <xdr:rowOff>261257</xdr:rowOff>
    </xdr:from>
    <xdr:to>
      <xdr:col>3</xdr:col>
      <xdr:colOff>576944</xdr:colOff>
      <xdr:row>25</xdr:row>
      <xdr:rowOff>457200</xdr:rowOff>
    </xdr:to>
    <xdr:sp macro="" textlink="">
      <xdr:nvSpPr>
        <xdr:cNvPr id="13" name="Arrow: Right 12">
          <a:extLst>
            <a:ext uri="{FF2B5EF4-FFF2-40B4-BE49-F238E27FC236}">
              <a16:creationId xmlns:a16="http://schemas.microsoft.com/office/drawing/2014/main" id="{40428E0C-7A68-4CBB-82BD-8D56D3D6936C}"/>
            </a:ext>
          </a:extLst>
        </xdr:cNvPr>
        <xdr:cNvSpPr/>
      </xdr:nvSpPr>
      <xdr:spPr>
        <a:xfrm>
          <a:off x="8338458" y="2100943"/>
          <a:ext cx="500743" cy="1959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413657</xdr:colOff>
      <xdr:row>25</xdr:row>
      <xdr:rowOff>283028</xdr:rowOff>
    </xdr:from>
    <xdr:to>
      <xdr:col>6</xdr:col>
      <xdr:colOff>304800</xdr:colOff>
      <xdr:row>25</xdr:row>
      <xdr:rowOff>478971</xdr:rowOff>
    </xdr:to>
    <xdr:sp macro="" textlink="">
      <xdr:nvSpPr>
        <xdr:cNvPr id="14" name="Arrow: Right 13">
          <a:extLst>
            <a:ext uri="{FF2B5EF4-FFF2-40B4-BE49-F238E27FC236}">
              <a16:creationId xmlns:a16="http://schemas.microsoft.com/office/drawing/2014/main" id="{2F5AB881-A5B1-49E1-A768-2E224B9EC4B0}"/>
            </a:ext>
          </a:extLst>
        </xdr:cNvPr>
        <xdr:cNvSpPr/>
      </xdr:nvSpPr>
      <xdr:spPr>
        <a:xfrm>
          <a:off x="10123714" y="838199"/>
          <a:ext cx="500743" cy="1959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6</xdr:col>
      <xdr:colOff>1915885</xdr:colOff>
      <xdr:row>25</xdr:row>
      <xdr:rowOff>272143</xdr:rowOff>
    </xdr:from>
    <xdr:to>
      <xdr:col>7</xdr:col>
      <xdr:colOff>304799</xdr:colOff>
      <xdr:row>25</xdr:row>
      <xdr:rowOff>468086</xdr:rowOff>
    </xdr:to>
    <xdr:sp macro="" textlink="">
      <xdr:nvSpPr>
        <xdr:cNvPr id="15" name="Arrow: Right 14">
          <a:extLst>
            <a:ext uri="{FF2B5EF4-FFF2-40B4-BE49-F238E27FC236}">
              <a16:creationId xmlns:a16="http://schemas.microsoft.com/office/drawing/2014/main" id="{4AFBD3DC-E3BE-46CE-BAFD-5A3E04F167B0}"/>
            </a:ext>
          </a:extLst>
        </xdr:cNvPr>
        <xdr:cNvSpPr/>
      </xdr:nvSpPr>
      <xdr:spPr>
        <a:xfrm>
          <a:off x="12235542" y="827314"/>
          <a:ext cx="500743" cy="1959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0</xdr:col>
      <xdr:colOff>2677886</xdr:colOff>
      <xdr:row>14</xdr:row>
      <xdr:rowOff>293915</xdr:rowOff>
    </xdr:from>
    <xdr:to>
      <xdr:col>1</xdr:col>
      <xdr:colOff>293914</xdr:colOff>
      <xdr:row>16</xdr:row>
      <xdr:rowOff>87086</xdr:rowOff>
    </xdr:to>
    <xdr:cxnSp macro="">
      <xdr:nvCxnSpPr>
        <xdr:cNvPr id="17" name="Connector: Elbow 16">
          <a:extLst>
            <a:ext uri="{FF2B5EF4-FFF2-40B4-BE49-F238E27FC236}">
              <a16:creationId xmlns:a16="http://schemas.microsoft.com/office/drawing/2014/main" id="{54444FFD-785A-4473-9A8C-3954C2B78FD6}"/>
            </a:ext>
          </a:extLst>
        </xdr:cNvPr>
        <xdr:cNvCxnSpPr/>
      </xdr:nvCxnSpPr>
      <xdr:spPr>
        <a:xfrm flipV="1">
          <a:off x="2677886" y="849086"/>
          <a:ext cx="3156857" cy="70757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2688771</xdr:colOff>
      <xdr:row>16</xdr:row>
      <xdr:rowOff>163286</xdr:rowOff>
    </xdr:from>
    <xdr:to>
      <xdr:col>1</xdr:col>
      <xdr:colOff>272142</xdr:colOff>
      <xdr:row>25</xdr:row>
      <xdr:rowOff>359228</xdr:rowOff>
    </xdr:to>
    <xdr:cxnSp macro="">
      <xdr:nvCxnSpPr>
        <xdr:cNvPr id="20" name="Connector: Elbow 19">
          <a:extLst>
            <a:ext uri="{FF2B5EF4-FFF2-40B4-BE49-F238E27FC236}">
              <a16:creationId xmlns:a16="http://schemas.microsoft.com/office/drawing/2014/main" id="{53915A14-0B2A-410A-8A01-984019273629}"/>
            </a:ext>
          </a:extLst>
        </xdr:cNvPr>
        <xdr:cNvCxnSpPr/>
      </xdr:nvCxnSpPr>
      <xdr:spPr>
        <a:xfrm>
          <a:off x="2688771" y="1632857"/>
          <a:ext cx="3124200" cy="56605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947058</xdr:colOff>
      <xdr:row>26</xdr:row>
      <xdr:rowOff>304801</xdr:rowOff>
    </xdr:from>
    <xdr:to>
      <xdr:col>6</xdr:col>
      <xdr:colOff>1164772</xdr:colOff>
      <xdr:row>26</xdr:row>
      <xdr:rowOff>664030</xdr:rowOff>
    </xdr:to>
    <xdr:sp macro="" textlink="">
      <xdr:nvSpPr>
        <xdr:cNvPr id="24" name="Arrow: Down 23">
          <a:extLst>
            <a:ext uri="{FF2B5EF4-FFF2-40B4-BE49-F238E27FC236}">
              <a16:creationId xmlns:a16="http://schemas.microsoft.com/office/drawing/2014/main" id="{A2A64BFA-C1B8-42D2-B393-B8C553C9C5AF}"/>
            </a:ext>
          </a:extLst>
        </xdr:cNvPr>
        <xdr:cNvSpPr/>
      </xdr:nvSpPr>
      <xdr:spPr>
        <a:xfrm>
          <a:off x="11266715" y="3799115"/>
          <a:ext cx="217714" cy="35922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10</xdr:col>
      <xdr:colOff>2167075</xdr:colOff>
      <xdr:row>25</xdr:row>
      <xdr:rowOff>567690</xdr:rowOff>
    </xdr:from>
    <xdr:to>
      <xdr:col>11</xdr:col>
      <xdr:colOff>554085</xdr:colOff>
      <xdr:row>25</xdr:row>
      <xdr:rowOff>765538</xdr:rowOff>
    </xdr:to>
    <xdr:sp macro="" textlink="">
      <xdr:nvSpPr>
        <xdr:cNvPr id="25" name="Arrow: Right 24">
          <a:extLst>
            <a:ext uri="{FF2B5EF4-FFF2-40B4-BE49-F238E27FC236}">
              <a16:creationId xmlns:a16="http://schemas.microsoft.com/office/drawing/2014/main" id="{5BBE1C0A-02A5-4ACF-9C23-EBBF756EC362}"/>
            </a:ext>
          </a:extLst>
        </xdr:cNvPr>
        <xdr:cNvSpPr/>
      </xdr:nvSpPr>
      <xdr:spPr>
        <a:xfrm>
          <a:off x="17652004" y="4486547"/>
          <a:ext cx="1421402" cy="1978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10</xdr:col>
      <xdr:colOff>2072639</xdr:colOff>
      <xdr:row>18</xdr:row>
      <xdr:rowOff>7075</xdr:rowOff>
    </xdr:from>
    <xdr:to>
      <xdr:col>11</xdr:col>
      <xdr:colOff>467269</xdr:colOff>
      <xdr:row>20</xdr:row>
      <xdr:rowOff>13607</xdr:rowOff>
    </xdr:to>
    <xdr:sp macro="" textlink="">
      <xdr:nvSpPr>
        <xdr:cNvPr id="26" name="Arrow: Right 25">
          <a:extLst>
            <a:ext uri="{FF2B5EF4-FFF2-40B4-BE49-F238E27FC236}">
              <a16:creationId xmlns:a16="http://schemas.microsoft.com/office/drawing/2014/main" id="{7E3CC22D-3B0C-4208-AC8F-6A6AC7FA7656}"/>
            </a:ext>
          </a:extLst>
        </xdr:cNvPr>
        <xdr:cNvSpPr/>
      </xdr:nvSpPr>
      <xdr:spPr>
        <a:xfrm>
          <a:off x="17557568" y="2687682"/>
          <a:ext cx="1429022" cy="3603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20</xdr:col>
      <xdr:colOff>108857</xdr:colOff>
      <xdr:row>13</xdr:row>
      <xdr:rowOff>304800</xdr:rowOff>
    </xdr:from>
    <xdr:to>
      <xdr:col>20</xdr:col>
      <xdr:colOff>498763</xdr:colOff>
      <xdr:row>14</xdr:row>
      <xdr:rowOff>283029</xdr:rowOff>
    </xdr:to>
    <xdr:sp macro="" textlink="">
      <xdr:nvSpPr>
        <xdr:cNvPr id="27" name="Octagon 26">
          <a:extLst>
            <a:ext uri="{FF2B5EF4-FFF2-40B4-BE49-F238E27FC236}">
              <a16:creationId xmlns:a16="http://schemas.microsoft.com/office/drawing/2014/main" id="{228370A6-3129-4D0F-BBC7-ACF0E067D326}"/>
            </a:ext>
          </a:extLst>
        </xdr:cNvPr>
        <xdr:cNvSpPr/>
      </xdr:nvSpPr>
      <xdr:spPr>
        <a:xfrm>
          <a:off x="23523039" y="2701636"/>
          <a:ext cx="389906" cy="463138"/>
        </a:xfrm>
        <a:prstGeom prst="octagon">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100"/>
            <a:t>Y</a:t>
          </a:r>
        </a:p>
      </xdr:txBody>
    </xdr:sp>
    <xdr:clientData/>
  </xdr:twoCellAnchor>
  <xdr:twoCellAnchor>
    <xdr:from>
      <xdr:col>20</xdr:col>
      <xdr:colOff>119742</xdr:colOff>
      <xdr:row>14</xdr:row>
      <xdr:rowOff>928255</xdr:rowOff>
    </xdr:from>
    <xdr:to>
      <xdr:col>20</xdr:col>
      <xdr:colOff>581891</xdr:colOff>
      <xdr:row>15</xdr:row>
      <xdr:rowOff>130629</xdr:rowOff>
    </xdr:to>
    <xdr:sp macro="" textlink="">
      <xdr:nvSpPr>
        <xdr:cNvPr id="28" name="Octagon 27">
          <a:extLst>
            <a:ext uri="{FF2B5EF4-FFF2-40B4-BE49-F238E27FC236}">
              <a16:creationId xmlns:a16="http://schemas.microsoft.com/office/drawing/2014/main" id="{5BE032D8-B10E-47FE-8742-027A9640FC0E}"/>
            </a:ext>
          </a:extLst>
        </xdr:cNvPr>
        <xdr:cNvSpPr/>
      </xdr:nvSpPr>
      <xdr:spPr>
        <a:xfrm>
          <a:off x="23533924" y="3810000"/>
          <a:ext cx="462149" cy="435429"/>
        </a:xfrm>
        <a:prstGeom prst="oct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100"/>
            <a:t>N</a:t>
          </a:r>
        </a:p>
      </xdr:txBody>
    </xdr:sp>
    <xdr:clientData/>
  </xdr:twoCellAnchor>
  <xdr:twoCellAnchor>
    <xdr:from>
      <xdr:col>6</xdr:col>
      <xdr:colOff>2103664</xdr:colOff>
      <xdr:row>14</xdr:row>
      <xdr:rowOff>235132</xdr:rowOff>
    </xdr:from>
    <xdr:to>
      <xdr:col>7</xdr:col>
      <xdr:colOff>351064</xdr:colOff>
      <xdr:row>14</xdr:row>
      <xdr:rowOff>613139</xdr:rowOff>
    </xdr:to>
    <xdr:sp macro="" textlink="">
      <xdr:nvSpPr>
        <xdr:cNvPr id="29" name="Octagon 28">
          <a:extLst>
            <a:ext uri="{FF2B5EF4-FFF2-40B4-BE49-F238E27FC236}">
              <a16:creationId xmlns:a16="http://schemas.microsoft.com/office/drawing/2014/main" id="{6DF21FBE-49F4-4CBC-A88F-BDB04DF7E77B}"/>
            </a:ext>
          </a:extLst>
        </xdr:cNvPr>
        <xdr:cNvSpPr/>
      </xdr:nvSpPr>
      <xdr:spPr>
        <a:xfrm>
          <a:off x="12458700" y="1160418"/>
          <a:ext cx="1281793" cy="378007"/>
        </a:xfrm>
        <a:prstGeom prst="octagon">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100"/>
            <a:t>Y</a:t>
          </a:r>
        </a:p>
      </xdr:txBody>
    </xdr:sp>
    <xdr:clientData/>
  </xdr:twoCellAnchor>
  <xdr:twoCellAnchor>
    <xdr:from>
      <xdr:col>10</xdr:col>
      <xdr:colOff>360219</xdr:colOff>
      <xdr:row>17</xdr:row>
      <xdr:rowOff>93693</xdr:rowOff>
    </xdr:from>
    <xdr:to>
      <xdr:col>10</xdr:col>
      <xdr:colOff>1829395</xdr:colOff>
      <xdr:row>19</xdr:row>
      <xdr:rowOff>138547</xdr:rowOff>
    </xdr:to>
    <xdr:sp macro="" textlink="">
      <xdr:nvSpPr>
        <xdr:cNvPr id="30" name="Octagon 29">
          <a:extLst>
            <a:ext uri="{FF2B5EF4-FFF2-40B4-BE49-F238E27FC236}">
              <a16:creationId xmlns:a16="http://schemas.microsoft.com/office/drawing/2014/main" id="{8D7DC727-1D8E-4FF9-BE1D-35DA3B61EE39}"/>
            </a:ext>
          </a:extLst>
        </xdr:cNvPr>
        <xdr:cNvSpPr/>
      </xdr:nvSpPr>
      <xdr:spPr>
        <a:xfrm>
          <a:off x="14131637" y="8295584"/>
          <a:ext cx="1469176" cy="405072"/>
        </a:xfrm>
        <a:prstGeom prst="oct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100"/>
            <a:t>LOW/MED</a:t>
          </a:r>
          <a:r>
            <a:rPr lang="en-IE" sz="1100" baseline="0"/>
            <a:t> RISK SITE</a:t>
          </a:r>
          <a:endParaRPr lang="en-IE" sz="1100"/>
        </a:p>
      </xdr:txBody>
    </xdr:sp>
    <xdr:clientData/>
  </xdr:twoCellAnchor>
  <xdr:twoCellAnchor>
    <xdr:from>
      <xdr:col>6</xdr:col>
      <xdr:colOff>1959428</xdr:colOff>
      <xdr:row>17</xdr:row>
      <xdr:rowOff>174171</xdr:rowOff>
    </xdr:from>
    <xdr:to>
      <xdr:col>7</xdr:col>
      <xdr:colOff>348342</xdr:colOff>
      <xdr:row>20</xdr:row>
      <xdr:rowOff>0</xdr:rowOff>
    </xdr:to>
    <xdr:sp macro="" textlink="">
      <xdr:nvSpPr>
        <xdr:cNvPr id="31" name="Arrow: Right 30">
          <a:extLst>
            <a:ext uri="{FF2B5EF4-FFF2-40B4-BE49-F238E27FC236}">
              <a16:creationId xmlns:a16="http://schemas.microsoft.com/office/drawing/2014/main" id="{2A34460B-182A-40D6-9E0C-4E763DC78D3D}"/>
            </a:ext>
          </a:extLst>
        </xdr:cNvPr>
        <xdr:cNvSpPr/>
      </xdr:nvSpPr>
      <xdr:spPr>
        <a:xfrm>
          <a:off x="12279085" y="2013857"/>
          <a:ext cx="500743" cy="1959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6</xdr:col>
      <xdr:colOff>2002972</xdr:colOff>
      <xdr:row>15</xdr:row>
      <xdr:rowOff>119743</xdr:rowOff>
    </xdr:from>
    <xdr:to>
      <xdr:col>7</xdr:col>
      <xdr:colOff>250372</xdr:colOff>
      <xdr:row>17</xdr:row>
      <xdr:rowOff>141514</xdr:rowOff>
    </xdr:to>
    <xdr:sp macro="" textlink="">
      <xdr:nvSpPr>
        <xdr:cNvPr id="32" name="Octagon 31">
          <a:extLst>
            <a:ext uri="{FF2B5EF4-FFF2-40B4-BE49-F238E27FC236}">
              <a16:creationId xmlns:a16="http://schemas.microsoft.com/office/drawing/2014/main" id="{C41497B5-D90E-4E6B-BC71-342F550A3981}"/>
            </a:ext>
          </a:extLst>
        </xdr:cNvPr>
        <xdr:cNvSpPr/>
      </xdr:nvSpPr>
      <xdr:spPr>
        <a:xfrm>
          <a:off x="12322629" y="1589314"/>
          <a:ext cx="359229" cy="391886"/>
        </a:xfrm>
        <a:prstGeom prst="oct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100"/>
            <a:t>N</a:t>
          </a:r>
        </a:p>
      </xdr:txBody>
    </xdr:sp>
    <xdr:clientData/>
  </xdr:twoCellAnchor>
  <xdr:twoCellAnchor>
    <xdr:from>
      <xdr:col>6</xdr:col>
      <xdr:colOff>1970315</xdr:colOff>
      <xdr:row>23</xdr:row>
      <xdr:rowOff>163286</xdr:rowOff>
    </xdr:from>
    <xdr:to>
      <xdr:col>7</xdr:col>
      <xdr:colOff>217715</xdr:colOff>
      <xdr:row>25</xdr:row>
      <xdr:rowOff>185058</xdr:rowOff>
    </xdr:to>
    <xdr:sp macro="" textlink="">
      <xdr:nvSpPr>
        <xdr:cNvPr id="33" name="Octagon 32">
          <a:extLst>
            <a:ext uri="{FF2B5EF4-FFF2-40B4-BE49-F238E27FC236}">
              <a16:creationId xmlns:a16="http://schemas.microsoft.com/office/drawing/2014/main" id="{E9E6AE99-618B-4C54-8BB3-5205E5F096CD}"/>
            </a:ext>
          </a:extLst>
        </xdr:cNvPr>
        <xdr:cNvSpPr/>
      </xdr:nvSpPr>
      <xdr:spPr>
        <a:xfrm>
          <a:off x="12333515" y="3113315"/>
          <a:ext cx="359229" cy="391886"/>
        </a:xfrm>
        <a:prstGeom prst="octagon">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100"/>
            <a:t>Y</a:t>
          </a:r>
        </a:p>
      </xdr:txBody>
    </xdr:sp>
    <xdr:clientData/>
  </xdr:twoCellAnchor>
  <xdr:twoCellAnchor>
    <xdr:from>
      <xdr:col>6</xdr:col>
      <xdr:colOff>424544</xdr:colOff>
      <xdr:row>26</xdr:row>
      <xdr:rowOff>261257</xdr:rowOff>
    </xdr:from>
    <xdr:to>
      <xdr:col>6</xdr:col>
      <xdr:colOff>783773</xdr:colOff>
      <xdr:row>26</xdr:row>
      <xdr:rowOff>653143</xdr:rowOff>
    </xdr:to>
    <xdr:sp macro="" textlink="">
      <xdr:nvSpPr>
        <xdr:cNvPr id="34" name="Octagon 33">
          <a:extLst>
            <a:ext uri="{FF2B5EF4-FFF2-40B4-BE49-F238E27FC236}">
              <a16:creationId xmlns:a16="http://schemas.microsoft.com/office/drawing/2014/main" id="{38EF22DE-C56B-4A42-BE3A-ED8E945BBFE4}"/>
            </a:ext>
          </a:extLst>
        </xdr:cNvPr>
        <xdr:cNvSpPr/>
      </xdr:nvSpPr>
      <xdr:spPr>
        <a:xfrm>
          <a:off x="10744201" y="3940628"/>
          <a:ext cx="359229" cy="391886"/>
        </a:xfrm>
        <a:prstGeom prst="oct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100"/>
            <a:t>N</a:t>
          </a:r>
        </a:p>
      </xdr:txBody>
    </xdr:sp>
    <xdr:clientData/>
  </xdr:twoCellAnchor>
  <xdr:twoCellAnchor>
    <xdr:from>
      <xdr:col>10</xdr:col>
      <xdr:colOff>429492</xdr:colOff>
      <xdr:row>14</xdr:row>
      <xdr:rowOff>415636</xdr:rowOff>
    </xdr:from>
    <xdr:to>
      <xdr:col>10</xdr:col>
      <xdr:colOff>1648691</xdr:colOff>
      <xdr:row>14</xdr:row>
      <xdr:rowOff>803564</xdr:rowOff>
    </xdr:to>
    <xdr:sp macro="" textlink="">
      <xdr:nvSpPr>
        <xdr:cNvPr id="35" name="Octagon 34">
          <a:extLst>
            <a:ext uri="{FF2B5EF4-FFF2-40B4-BE49-F238E27FC236}">
              <a16:creationId xmlns:a16="http://schemas.microsoft.com/office/drawing/2014/main" id="{1F8A5909-E462-4A7D-BDA2-91D5A02DF054}"/>
            </a:ext>
          </a:extLst>
        </xdr:cNvPr>
        <xdr:cNvSpPr/>
      </xdr:nvSpPr>
      <xdr:spPr>
        <a:xfrm>
          <a:off x="14200910" y="7024254"/>
          <a:ext cx="1219199" cy="387928"/>
        </a:xfrm>
        <a:prstGeom prst="octagon">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100" b="1"/>
            <a:t>HIGH</a:t>
          </a:r>
          <a:r>
            <a:rPr lang="en-IE" sz="1100" b="1" baseline="0"/>
            <a:t> RISK SITE</a:t>
          </a:r>
          <a:endParaRPr lang="en-IE" sz="1100" b="1"/>
        </a:p>
      </xdr:txBody>
    </xdr:sp>
    <xdr:clientData/>
  </xdr:twoCellAnchor>
  <xdr:twoCellAnchor>
    <xdr:from>
      <xdr:col>10</xdr:col>
      <xdr:colOff>2199730</xdr:colOff>
      <xdr:row>24</xdr:row>
      <xdr:rowOff>166008</xdr:rowOff>
    </xdr:from>
    <xdr:to>
      <xdr:col>11</xdr:col>
      <xdr:colOff>447131</xdr:colOff>
      <xdr:row>25</xdr:row>
      <xdr:rowOff>360863</xdr:rowOff>
    </xdr:to>
    <xdr:sp macro="" textlink="">
      <xdr:nvSpPr>
        <xdr:cNvPr id="36" name="Octagon 35">
          <a:extLst>
            <a:ext uri="{FF2B5EF4-FFF2-40B4-BE49-F238E27FC236}">
              <a16:creationId xmlns:a16="http://schemas.microsoft.com/office/drawing/2014/main" id="{D5DEABBD-C986-430A-9660-7859D78FFDD1}"/>
            </a:ext>
          </a:extLst>
        </xdr:cNvPr>
        <xdr:cNvSpPr/>
      </xdr:nvSpPr>
      <xdr:spPr>
        <a:xfrm>
          <a:off x="17684659" y="3907972"/>
          <a:ext cx="1281793" cy="371748"/>
        </a:xfrm>
        <a:prstGeom prst="octagon">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100"/>
            <a:t>Y</a:t>
          </a:r>
        </a:p>
      </xdr:txBody>
    </xdr:sp>
    <xdr:clientData/>
  </xdr:twoCellAnchor>
  <xdr:twoCellAnchor>
    <xdr:from>
      <xdr:col>1</xdr:col>
      <xdr:colOff>63409</xdr:colOff>
      <xdr:row>21</xdr:row>
      <xdr:rowOff>68035</xdr:rowOff>
    </xdr:from>
    <xdr:to>
      <xdr:col>25</xdr:col>
      <xdr:colOff>190500</xdr:colOff>
      <xdr:row>21</xdr:row>
      <xdr:rowOff>76200</xdr:rowOff>
    </xdr:to>
    <xdr:cxnSp macro="">
      <xdr:nvCxnSpPr>
        <xdr:cNvPr id="38" name="Straight Connector 37">
          <a:extLst>
            <a:ext uri="{FF2B5EF4-FFF2-40B4-BE49-F238E27FC236}">
              <a16:creationId xmlns:a16="http://schemas.microsoft.com/office/drawing/2014/main" id="{B34AB8EC-4EBC-48D4-8933-127D40B50D2A}"/>
            </a:ext>
          </a:extLst>
        </xdr:cNvPr>
        <xdr:cNvCxnSpPr/>
      </xdr:nvCxnSpPr>
      <xdr:spPr>
        <a:xfrm flipV="1">
          <a:off x="5601516" y="3279321"/>
          <a:ext cx="22742163" cy="8165"/>
        </a:xfrm>
        <a:prstGeom prst="line">
          <a:avLst/>
        </a:prstGeom>
        <a:ln w="82550" cmpd="sng">
          <a:prstDash val="sysDash"/>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1153886</xdr:colOff>
      <xdr:row>26</xdr:row>
      <xdr:rowOff>293916</xdr:rowOff>
    </xdr:from>
    <xdr:to>
      <xdr:col>10</xdr:col>
      <xdr:colOff>1371600</xdr:colOff>
      <xdr:row>26</xdr:row>
      <xdr:rowOff>653145</xdr:rowOff>
    </xdr:to>
    <xdr:sp macro="" textlink="">
      <xdr:nvSpPr>
        <xdr:cNvPr id="39" name="Arrow: Down 38">
          <a:extLst>
            <a:ext uri="{FF2B5EF4-FFF2-40B4-BE49-F238E27FC236}">
              <a16:creationId xmlns:a16="http://schemas.microsoft.com/office/drawing/2014/main" id="{9CB1FBA5-C084-44E0-99F3-C6FAEE5507BD}"/>
            </a:ext>
          </a:extLst>
        </xdr:cNvPr>
        <xdr:cNvSpPr/>
      </xdr:nvSpPr>
      <xdr:spPr>
        <a:xfrm>
          <a:off x="15414172" y="4528459"/>
          <a:ext cx="217714" cy="35922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10</xdr:col>
      <xdr:colOff>631372</xdr:colOff>
      <xdr:row>26</xdr:row>
      <xdr:rowOff>250372</xdr:rowOff>
    </xdr:from>
    <xdr:to>
      <xdr:col>10</xdr:col>
      <xdr:colOff>990601</xdr:colOff>
      <xdr:row>26</xdr:row>
      <xdr:rowOff>642258</xdr:rowOff>
    </xdr:to>
    <xdr:sp macro="" textlink="">
      <xdr:nvSpPr>
        <xdr:cNvPr id="40" name="Octagon 39">
          <a:extLst>
            <a:ext uri="{FF2B5EF4-FFF2-40B4-BE49-F238E27FC236}">
              <a16:creationId xmlns:a16="http://schemas.microsoft.com/office/drawing/2014/main" id="{6E9CD7F0-282E-43A5-9789-860ABE394F9A}"/>
            </a:ext>
          </a:extLst>
        </xdr:cNvPr>
        <xdr:cNvSpPr/>
      </xdr:nvSpPr>
      <xdr:spPr>
        <a:xfrm>
          <a:off x="14891658" y="4484915"/>
          <a:ext cx="359229" cy="391886"/>
        </a:xfrm>
        <a:prstGeom prst="oct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100"/>
            <a:t>N</a:t>
          </a:r>
        </a:p>
      </xdr:txBody>
    </xdr:sp>
    <xdr:clientData/>
  </xdr:twoCellAnchor>
  <xdr:twoCellAnchor>
    <xdr:from>
      <xdr:col>3</xdr:col>
      <xdr:colOff>59228</xdr:colOff>
      <xdr:row>11</xdr:row>
      <xdr:rowOff>69273</xdr:rowOff>
    </xdr:from>
    <xdr:to>
      <xdr:col>22</xdr:col>
      <xdr:colOff>398319</xdr:colOff>
      <xdr:row>11</xdr:row>
      <xdr:rowOff>389833</xdr:rowOff>
    </xdr:to>
    <xdr:sp macro="" textlink="">
      <xdr:nvSpPr>
        <xdr:cNvPr id="37" name="Arrow: Right 36">
          <a:extLst>
            <a:ext uri="{FF2B5EF4-FFF2-40B4-BE49-F238E27FC236}">
              <a16:creationId xmlns:a16="http://schemas.microsoft.com/office/drawing/2014/main" id="{B8DFA349-A1FB-4485-905C-8B485F1A62EA}"/>
            </a:ext>
          </a:extLst>
        </xdr:cNvPr>
        <xdr:cNvSpPr/>
      </xdr:nvSpPr>
      <xdr:spPr>
        <a:xfrm>
          <a:off x="8320001" y="1974273"/>
          <a:ext cx="22125363" cy="320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13</xdr:col>
      <xdr:colOff>203217</xdr:colOff>
      <xdr:row>14</xdr:row>
      <xdr:rowOff>480456</xdr:rowOff>
    </xdr:from>
    <xdr:to>
      <xdr:col>14</xdr:col>
      <xdr:colOff>223232</xdr:colOff>
      <xdr:row>14</xdr:row>
      <xdr:rowOff>713855</xdr:rowOff>
    </xdr:to>
    <xdr:sp macro="" textlink="">
      <xdr:nvSpPr>
        <xdr:cNvPr id="41" name="Arrow: Right 40">
          <a:extLst>
            <a:ext uri="{FF2B5EF4-FFF2-40B4-BE49-F238E27FC236}">
              <a16:creationId xmlns:a16="http://schemas.microsoft.com/office/drawing/2014/main" id="{00B4E4AE-19F3-475B-948B-A0505A0CF9A0}"/>
            </a:ext>
          </a:extLst>
        </xdr:cNvPr>
        <xdr:cNvSpPr/>
      </xdr:nvSpPr>
      <xdr:spPr>
        <a:xfrm>
          <a:off x="18577808" y="3355274"/>
          <a:ext cx="626151" cy="23339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16</xdr:col>
      <xdr:colOff>21771</xdr:colOff>
      <xdr:row>14</xdr:row>
      <xdr:rowOff>293916</xdr:rowOff>
    </xdr:from>
    <xdr:to>
      <xdr:col>16</xdr:col>
      <xdr:colOff>522514</xdr:colOff>
      <xdr:row>14</xdr:row>
      <xdr:rowOff>489859</xdr:rowOff>
    </xdr:to>
    <xdr:sp macro="" textlink="">
      <xdr:nvSpPr>
        <xdr:cNvPr id="42" name="Arrow: Right 41">
          <a:extLst>
            <a:ext uri="{FF2B5EF4-FFF2-40B4-BE49-F238E27FC236}">
              <a16:creationId xmlns:a16="http://schemas.microsoft.com/office/drawing/2014/main" id="{BDDF388E-E32A-4E72-BE2A-91D0A712A602}"/>
            </a:ext>
          </a:extLst>
        </xdr:cNvPr>
        <xdr:cNvSpPr/>
      </xdr:nvSpPr>
      <xdr:spPr>
        <a:xfrm>
          <a:off x="25406416" y="3166829"/>
          <a:ext cx="502648" cy="1959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16</xdr:col>
      <xdr:colOff>43543</xdr:colOff>
      <xdr:row>15</xdr:row>
      <xdr:rowOff>163287</xdr:rowOff>
    </xdr:from>
    <xdr:to>
      <xdr:col>16</xdr:col>
      <xdr:colOff>544286</xdr:colOff>
      <xdr:row>16</xdr:row>
      <xdr:rowOff>174173</xdr:rowOff>
    </xdr:to>
    <xdr:sp macro="" textlink="">
      <xdr:nvSpPr>
        <xdr:cNvPr id="43" name="Arrow: Right 42">
          <a:extLst>
            <a:ext uri="{FF2B5EF4-FFF2-40B4-BE49-F238E27FC236}">
              <a16:creationId xmlns:a16="http://schemas.microsoft.com/office/drawing/2014/main" id="{F37EC8E6-9AF9-40E6-975A-C652F1BA3601}"/>
            </a:ext>
          </a:extLst>
        </xdr:cNvPr>
        <xdr:cNvSpPr/>
      </xdr:nvSpPr>
      <xdr:spPr>
        <a:xfrm>
          <a:off x="25433903" y="4269601"/>
          <a:ext cx="500743" cy="17835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16</xdr:col>
      <xdr:colOff>108857</xdr:colOff>
      <xdr:row>13</xdr:row>
      <xdr:rowOff>304800</xdr:rowOff>
    </xdr:from>
    <xdr:to>
      <xdr:col>16</xdr:col>
      <xdr:colOff>498763</xdr:colOff>
      <xdr:row>14</xdr:row>
      <xdr:rowOff>283029</xdr:rowOff>
    </xdr:to>
    <xdr:sp macro="" textlink="">
      <xdr:nvSpPr>
        <xdr:cNvPr id="44" name="Octagon 43">
          <a:extLst>
            <a:ext uri="{FF2B5EF4-FFF2-40B4-BE49-F238E27FC236}">
              <a16:creationId xmlns:a16="http://schemas.microsoft.com/office/drawing/2014/main" id="{F114649A-7560-4B34-A7C5-2C6700B2E858}"/>
            </a:ext>
          </a:extLst>
        </xdr:cNvPr>
        <xdr:cNvSpPr/>
      </xdr:nvSpPr>
      <xdr:spPr>
        <a:xfrm>
          <a:off x="25495407" y="2694709"/>
          <a:ext cx="391811" cy="466948"/>
        </a:xfrm>
        <a:prstGeom prst="octagon">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100"/>
            <a:t>Y</a:t>
          </a:r>
        </a:p>
      </xdr:txBody>
    </xdr:sp>
    <xdr:clientData/>
  </xdr:twoCellAnchor>
  <xdr:twoCellAnchor>
    <xdr:from>
      <xdr:col>16</xdr:col>
      <xdr:colOff>119742</xdr:colOff>
      <xdr:row>14</xdr:row>
      <xdr:rowOff>928255</xdr:rowOff>
    </xdr:from>
    <xdr:to>
      <xdr:col>16</xdr:col>
      <xdr:colOff>581891</xdr:colOff>
      <xdr:row>15</xdr:row>
      <xdr:rowOff>130629</xdr:rowOff>
    </xdr:to>
    <xdr:sp macro="" textlink="">
      <xdr:nvSpPr>
        <xdr:cNvPr id="45" name="Octagon 44">
          <a:extLst>
            <a:ext uri="{FF2B5EF4-FFF2-40B4-BE49-F238E27FC236}">
              <a16:creationId xmlns:a16="http://schemas.microsoft.com/office/drawing/2014/main" id="{3070A39E-8FB1-4417-BB1D-7ABF9B6C8AB3}"/>
            </a:ext>
          </a:extLst>
        </xdr:cNvPr>
        <xdr:cNvSpPr/>
      </xdr:nvSpPr>
      <xdr:spPr>
        <a:xfrm>
          <a:off x="25510102" y="3806883"/>
          <a:ext cx="462149" cy="431965"/>
        </a:xfrm>
        <a:prstGeom prst="oct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100"/>
            <a:t>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5A2E4-695E-4C00-996C-ADCA8DE6DAB4}">
  <dimension ref="A5:Z53"/>
  <sheetViews>
    <sheetView zoomScale="55" zoomScaleNormal="55" workbookViewId="0">
      <selection activeCell="W8" sqref="W8"/>
    </sheetView>
  </sheetViews>
  <sheetFormatPr defaultRowHeight="14.4" x14ac:dyDescent="0.55000000000000004"/>
  <cols>
    <col min="1" max="1" width="80.68359375" style="1" customWidth="1"/>
    <col min="2" max="2" width="5.68359375" customWidth="1"/>
    <col min="3" max="3" width="30.68359375" style="3" customWidth="1"/>
    <col min="4" max="4" width="5.68359375" style="3" customWidth="1"/>
    <col min="5" max="5" width="15.26171875" style="4" customWidth="1"/>
    <col min="6" max="6" width="5.68359375" style="3" customWidth="1"/>
    <col min="7" max="7" width="30.68359375" style="3" customWidth="1"/>
    <col min="8" max="8" width="5.68359375" style="3" customWidth="1"/>
    <col min="9" max="9" width="14.15625" style="4" customWidth="1"/>
    <col min="10" max="10" width="5.68359375" style="3" customWidth="1"/>
    <col min="11" max="11" width="30.68359375" style="3" customWidth="1"/>
    <col min="12" max="12" width="5.68359375" style="3" customWidth="1"/>
    <col min="13" max="13" width="14.68359375" style="4" bestFit="1" customWidth="1"/>
    <col min="14" max="14" width="5.68359375" style="3" customWidth="1"/>
    <col min="15" max="15" width="31" style="3" bestFit="1" customWidth="1"/>
    <col min="16" max="16" width="5.68359375" style="3" customWidth="1"/>
    <col min="17" max="17" width="12.68359375" style="4" customWidth="1"/>
    <col min="18" max="18" width="5.68359375" style="3" customWidth="1"/>
    <col min="19" max="19" width="26" style="3" bestFit="1" customWidth="1"/>
    <col min="20" max="20" width="5.68359375" style="3" customWidth="1"/>
    <col min="21" max="21" width="12.68359375" style="4" customWidth="1"/>
    <col min="22" max="22" width="5.68359375" style="3" customWidth="1"/>
    <col min="23" max="23" width="30.578125" style="3" bestFit="1" customWidth="1"/>
  </cols>
  <sheetData>
    <row r="5" spans="1:26" ht="14.7" thickBot="1" x14ac:dyDescent="0.6"/>
    <row r="6" spans="1:26" ht="14.7" thickBot="1" x14ac:dyDescent="0.6">
      <c r="R6" s="37"/>
      <c r="S6" s="38"/>
      <c r="T6" s="39"/>
    </row>
    <row r="7" spans="1:26" ht="58.9" customHeight="1" thickBot="1" x14ac:dyDescent="0.9">
      <c r="A7" s="15"/>
      <c r="C7" s="2" t="s">
        <v>110</v>
      </c>
      <c r="G7" s="2" t="s">
        <v>49</v>
      </c>
      <c r="K7" s="2" t="s">
        <v>53</v>
      </c>
      <c r="O7" s="2" t="s">
        <v>55</v>
      </c>
      <c r="R7" s="40"/>
      <c r="S7" s="2" t="s">
        <v>0</v>
      </c>
      <c r="T7" s="41"/>
      <c r="W7" s="2" t="s">
        <v>1</v>
      </c>
    </row>
    <row r="8" spans="1:26" ht="216.3" thickBot="1" x14ac:dyDescent="0.9">
      <c r="A8" s="15"/>
      <c r="C8"/>
      <c r="D8"/>
      <c r="E8"/>
      <c r="F8"/>
      <c r="G8"/>
      <c r="H8"/>
      <c r="I8"/>
      <c r="J8" s="28"/>
      <c r="K8" s="31" t="s">
        <v>68</v>
      </c>
      <c r="L8" s="28"/>
      <c r="M8" s="28"/>
      <c r="N8" s="29"/>
      <c r="O8" s="31" t="s">
        <v>105</v>
      </c>
      <c r="P8" s="29"/>
      <c r="Q8" s="30"/>
      <c r="R8" s="42"/>
      <c r="S8" s="31" t="s">
        <v>106</v>
      </c>
      <c r="T8" s="43"/>
    </row>
    <row r="9" spans="1:26" ht="52.15" customHeight="1" thickBot="1" x14ac:dyDescent="0.9">
      <c r="A9" s="15"/>
      <c r="C9"/>
      <c r="D9"/>
      <c r="E9"/>
      <c r="F9"/>
      <c r="G9"/>
      <c r="H9"/>
      <c r="I9"/>
      <c r="J9"/>
      <c r="K9"/>
      <c r="L9"/>
      <c r="M9"/>
      <c r="N9"/>
      <c r="O9" s="47" t="s">
        <v>108</v>
      </c>
      <c r="P9"/>
      <c r="Q9" s="30"/>
      <c r="R9" s="44"/>
      <c r="S9" s="45" t="s">
        <v>107</v>
      </c>
      <c r="T9" s="46"/>
    </row>
    <row r="11" spans="1:26" ht="38.5" customHeight="1" x14ac:dyDescent="0.55000000000000004">
      <c r="C11" s="21" t="s">
        <v>51</v>
      </c>
    </row>
    <row r="12" spans="1:26" ht="38.5" customHeight="1" x14ac:dyDescent="0.55000000000000004">
      <c r="C12" s="48" t="s">
        <v>50</v>
      </c>
      <c r="W12" s="10" t="s">
        <v>24</v>
      </c>
    </row>
    <row r="13" spans="1:26" x14ac:dyDescent="0.55000000000000004">
      <c r="C13" s="21"/>
      <c r="W13" s="10"/>
    </row>
    <row r="14" spans="1:26" ht="43.15" customHeight="1" x14ac:dyDescent="0.55000000000000004">
      <c r="O14" s="36" t="s">
        <v>109</v>
      </c>
      <c r="P14" s="33"/>
      <c r="Q14" s="34"/>
      <c r="R14" s="33"/>
      <c r="S14" s="33"/>
      <c r="W14" s="10"/>
    </row>
    <row r="15" spans="1:26" ht="96.6" customHeight="1" x14ac:dyDescent="0.55000000000000004">
      <c r="C15" s="4" t="s">
        <v>33</v>
      </c>
      <c r="E15" s="14" t="s">
        <v>4</v>
      </c>
      <c r="G15" s="3" t="s">
        <v>19</v>
      </c>
      <c r="I15" s="14" t="s">
        <v>22</v>
      </c>
      <c r="M15" s="14" t="s">
        <v>54</v>
      </c>
      <c r="O15" s="33" t="s">
        <v>71</v>
      </c>
      <c r="P15" s="33"/>
      <c r="Q15" s="34"/>
      <c r="R15" s="35"/>
      <c r="S15" s="33" t="s">
        <v>23</v>
      </c>
      <c r="W15" s="10" t="s">
        <v>21</v>
      </c>
      <c r="Z15" s="22"/>
    </row>
    <row r="16" spans="1:26" x14ac:dyDescent="0.55000000000000004">
      <c r="A16" s="1" t="s">
        <v>28</v>
      </c>
      <c r="I16" s="14"/>
      <c r="M16" s="14"/>
      <c r="O16" s="33"/>
      <c r="P16" s="33"/>
      <c r="Q16" s="34"/>
      <c r="R16" s="33"/>
      <c r="S16" s="33"/>
    </row>
    <row r="17" spans="1:23" x14ac:dyDescent="0.55000000000000004">
      <c r="A17" s="1" t="s">
        <v>37</v>
      </c>
      <c r="I17" s="14"/>
      <c r="M17" s="14"/>
      <c r="O17" s="33" t="s">
        <v>70</v>
      </c>
      <c r="P17" s="33"/>
      <c r="Q17" s="34"/>
      <c r="R17" s="32" t="s">
        <v>25</v>
      </c>
      <c r="S17" s="33"/>
    </row>
    <row r="18" spans="1:23" x14ac:dyDescent="0.55000000000000004">
      <c r="A18" s="1" t="s">
        <v>36</v>
      </c>
      <c r="I18" s="14"/>
      <c r="M18" s="14"/>
      <c r="O18" s="33"/>
      <c r="P18" s="33"/>
      <c r="Q18" s="34"/>
      <c r="R18" s="33"/>
      <c r="S18" s="33"/>
      <c r="V18" s="10" t="s">
        <v>21</v>
      </c>
      <c r="W18" s="10"/>
    </row>
    <row r="19" spans="1:23" x14ac:dyDescent="0.55000000000000004">
      <c r="I19" s="14"/>
      <c r="M19" s="14"/>
    </row>
    <row r="20" spans="1:23" x14ac:dyDescent="0.55000000000000004">
      <c r="I20" s="14" t="s">
        <v>25</v>
      </c>
      <c r="M20" s="14" t="s">
        <v>25</v>
      </c>
    </row>
    <row r="21" spans="1:23" x14ac:dyDescent="0.55000000000000004">
      <c r="M21" s="14"/>
    </row>
    <row r="22" spans="1:23" x14ac:dyDescent="0.55000000000000004">
      <c r="M22" s="14"/>
    </row>
    <row r="23" spans="1:23" x14ac:dyDescent="0.55000000000000004">
      <c r="M23" s="14"/>
    </row>
    <row r="24" spans="1:23" x14ac:dyDescent="0.55000000000000004">
      <c r="M24" s="14"/>
    </row>
    <row r="25" spans="1:23" x14ac:dyDescent="0.55000000000000004">
      <c r="M25" s="14"/>
    </row>
    <row r="26" spans="1:23" ht="72" x14ac:dyDescent="0.55000000000000004">
      <c r="C26" s="4" t="s">
        <v>34</v>
      </c>
      <c r="E26" s="4" t="s">
        <v>7</v>
      </c>
      <c r="G26" s="3" t="s">
        <v>19</v>
      </c>
      <c r="I26" s="4" t="s">
        <v>29</v>
      </c>
      <c r="K26" s="3" t="s">
        <v>20</v>
      </c>
      <c r="M26" s="14" t="s">
        <v>25</v>
      </c>
    </row>
    <row r="27" spans="1:23" ht="77.5" customHeight="1" x14ac:dyDescent="0.55000000000000004">
      <c r="B27" s="1"/>
    </row>
    <row r="28" spans="1:23" ht="63.6" customHeight="1" x14ac:dyDescent="0.55000000000000004">
      <c r="G28" s="4" t="s">
        <v>31</v>
      </c>
      <c r="K28" s="4" t="s">
        <v>30</v>
      </c>
    </row>
    <row r="29" spans="1:23" ht="63.6" customHeight="1" x14ac:dyDescent="0.55000000000000004">
      <c r="A29" s="13" t="s">
        <v>5</v>
      </c>
      <c r="G29" s="4"/>
      <c r="K29" s="4"/>
    </row>
    <row r="30" spans="1:23" ht="43.2" x14ac:dyDescent="0.55000000000000004">
      <c r="A30" s="1" t="s">
        <v>6</v>
      </c>
    </row>
    <row r="31" spans="1:23" ht="28.8" x14ac:dyDescent="0.55000000000000004">
      <c r="A31" s="9" t="s">
        <v>35</v>
      </c>
    </row>
    <row r="33" spans="1:21" ht="43.2" x14ac:dyDescent="0.55000000000000004">
      <c r="A33" s="16" t="s">
        <v>26</v>
      </c>
      <c r="C33" s="82" t="s">
        <v>52</v>
      </c>
      <c r="D33" s="82"/>
      <c r="E33" s="82"/>
      <c r="F33" s="82"/>
      <c r="G33" s="82"/>
      <c r="I33" s="3"/>
      <c r="M33" s="3"/>
      <c r="Q33" s="3"/>
      <c r="U33" s="3"/>
    </row>
    <row r="34" spans="1:21" ht="29.1" thickBot="1" x14ac:dyDescent="0.6">
      <c r="A34" s="1" t="s">
        <v>27</v>
      </c>
      <c r="I34" s="3"/>
      <c r="M34" s="3"/>
      <c r="Q34" s="3"/>
      <c r="U34" s="3"/>
    </row>
    <row r="35" spans="1:21" ht="14.7" thickBot="1" x14ac:dyDescent="0.6">
      <c r="A35" s="12" t="s">
        <v>2</v>
      </c>
      <c r="C35" s="83" t="s">
        <v>69</v>
      </c>
      <c r="D35" s="83"/>
      <c r="E35" s="83"/>
      <c r="F35" s="83"/>
      <c r="G35" s="83"/>
      <c r="I35" s="3"/>
      <c r="M35" s="3"/>
      <c r="Q35" s="3"/>
      <c r="U35" s="3"/>
    </row>
    <row r="36" spans="1:21" ht="14.5" customHeight="1" x14ac:dyDescent="0.55000000000000004">
      <c r="A36" s="24" t="s">
        <v>9</v>
      </c>
      <c r="C36" s="83"/>
      <c r="D36" s="83"/>
      <c r="E36" s="83"/>
      <c r="F36" s="83"/>
      <c r="G36" s="83"/>
      <c r="I36" s="3"/>
      <c r="M36" s="3"/>
      <c r="Q36" s="3"/>
      <c r="U36" s="3"/>
    </row>
    <row r="37" spans="1:21" x14ac:dyDescent="0.55000000000000004">
      <c r="A37" s="24" t="s">
        <v>8</v>
      </c>
      <c r="C37" s="17" t="s">
        <v>40</v>
      </c>
      <c r="D37" s="17"/>
      <c r="E37" s="18"/>
      <c r="F37" s="17"/>
      <c r="G37" s="19"/>
      <c r="I37" s="3"/>
      <c r="M37" s="3"/>
      <c r="Q37" s="3"/>
      <c r="U37" s="3"/>
    </row>
    <row r="38" spans="1:21" x14ac:dyDescent="0.55000000000000004">
      <c r="A38" s="24" t="s">
        <v>10</v>
      </c>
      <c r="C38" s="17" t="s">
        <v>41</v>
      </c>
      <c r="D38" s="17"/>
      <c r="E38" s="18"/>
      <c r="F38" s="17"/>
      <c r="G38" s="19"/>
      <c r="I38" s="3"/>
      <c r="M38" s="3"/>
      <c r="Q38" s="3"/>
      <c r="U38" s="3"/>
    </row>
    <row r="39" spans="1:21" ht="28.8" x14ac:dyDescent="0.55000000000000004">
      <c r="A39" s="24" t="s">
        <v>32</v>
      </c>
      <c r="C39" s="17" t="s">
        <v>42</v>
      </c>
      <c r="D39" s="17"/>
      <c r="E39" s="18"/>
      <c r="F39" s="17"/>
      <c r="G39" s="19"/>
      <c r="I39" s="3"/>
      <c r="M39" s="3"/>
      <c r="Q39" s="3"/>
      <c r="U39" s="3"/>
    </row>
    <row r="40" spans="1:21" x14ac:dyDescent="0.55000000000000004">
      <c r="A40" s="25" t="s">
        <v>11</v>
      </c>
      <c r="C40" s="17" t="s">
        <v>43</v>
      </c>
      <c r="D40" s="17"/>
      <c r="E40" s="18"/>
      <c r="F40" s="17"/>
      <c r="G40" s="19"/>
      <c r="I40" s="3"/>
      <c r="M40" s="3"/>
      <c r="Q40" s="3"/>
      <c r="U40" s="3"/>
    </row>
    <row r="41" spans="1:21" ht="14.7" thickBot="1" x14ac:dyDescent="0.6">
      <c r="A41" s="26" t="s">
        <v>72</v>
      </c>
      <c r="C41" s="17" t="s">
        <v>44</v>
      </c>
      <c r="D41" s="17"/>
      <c r="E41" s="18"/>
      <c r="F41" s="17"/>
      <c r="G41" s="19"/>
      <c r="I41" s="3"/>
      <c r="M41" s="3"/>
      <c r="Q41" s="3"/>
      <c r="U41" s="3"/>
    </row>
    <row r="42" spans="1:21" ht="14.7" thickBot="1" x14ac:dyDescent="0.6">
      <c r="A42" s="12" t="s">
        <v>3</v>
      </c>
      <c r="C42" s="17" t="s">
        <v>45</v>
      </c>
      <c r="D42" s="17"/>
      <c r="E42" s="18"/>
      <c r="F42" s="17"/>
      <c r="G42" s="19"/>
      <c r="I42" s="3"/>
      <c r="M42" s="3"/>
      <c r="Q42" s="3"/>
      <c r="U42" s="3"/>
    </row>
    <row r="43" spans="1:21" x14ac:dyDescent="0.55000000000000004">
      <c r="A43" s="6" t="s">
        <v>12</v>
      </c>
      <c r="C43" s="17" t="s">
        <v>46</v>
      </c>
      <c r="D43" s="17"/>
      <c r="E43" s="18"/>
      <c r="F43" s="17"/>
      <c r="G43" s="19"/>
      <c r="I43" s="3"/>
      <c r="M43" s="3"/>
      <c r="Q43" s="3"/>
      <c r="U43" s="3"/>
    </row>
    <row r="44" spans="1:21" x14ac:dyDescent="0.55000000000000004">
      <c r="A44" s="7" t="s">
        <v>13</v>
      </c>
      <c r="C44" s="17" t="s">
        <v>47</v>
      </c>
      <c r="D44" s="17"/>
      <c r="E44" s="18"/>
      <c r="F44" s="17"/>
      <c r="G44" s="19"/>
      <c r="I44" s="3"/>
      <c r="M44" s="3"/>
      <c r="Q44" s="3"/>
      <c r="U44" s="3"/>
    </row>
    <row r="45" spans="1:21" x14ac:dyDescent="0.55000000000000004">
      <c r="A45" s="7" t="s">
        <v>14</v>
      </c>
      <c r="C45" s="17" t="s">
        <v>48</v>
      </c>
      <c r="D45" s="17"/>
      <c r="E45" s="18"/>
      <c r="F45" s="17"/>
      <c r="G45" s="19"/>
      <c r="I45" s="3"/>
      <c r="M45" s="3"/>
      <c r="Q45" s="3"/>
      <c r="U45" s="3"/>
    </row>
    <row r="46" spans="1:21" ht="25.5" x14ac:dyDescent="0.55000000000000004">
      <c r="A46" s="7" t="s">
        <v>15</v>
      </c>
      <c r="I46" s="3"/>
      <c r="M46" s="3"/>
      <c r="Q46" s="3"/>
      <c r="U46" s="3"/>
    </row>
    <row r="47" spans="1:21" x14ac:dyDescent="0.55000000000000004">
      <c r="A47" s="7" t="s">
        <v>16</v>
      </c>
      <c r="I47" s="3"/>
      <c r="M47" s="3"/>
      <c r="Q47" s="3"/>
      <c r="U47" s="3"/>
    </row>
    <row r="48" spans="1:21" ht="25.5" x14ac:dyDescent="0.55000000000000004">
      <c r="A48" s="7" t="s">
        <v>17</v>
      </c>
      <c r="I48" s="3"/>
      <c r="M48" s="3"/>
      <c r="Q48" s="3"/>
      <c r="U48" s="3"/>
    </row>
    <row r="49" spans="1:21" ht="14.7" thickBot="1" x14ac:dyDescent="0.6">
      <c r="A49" s="8" t="s">
        <v>18</v>
      </c>
      <c r="I49" s="3"/>
      <c r="M49" s="3"/>
      <c r="Q49" s="3"/>
      <c r="U49" s="3"/>
    </row>
    <row r="50" spans="1:21" x14ac:dyDescent="0.55000000000000004">
      <c r="I50" s="3"/>
      <c r="M50" s="3"/>
      <c r="Q50" s="3"/>
      <c r="U50" s="3"/>
    </row>
    <row r="51" spans="1:21" ht="172.9" customHeight="1" x14ac:dyDescent="0.55000000000000004">
      <c r="A51" s="84" t="s">
        <v>73</v>
      </c>
      <c r="B51" s="84"/>
      <c r="C51" s="84"/>
      <c r="D51" s="84"/>
      <c r="E51" s="84"/>
      <c r="I51" s="3"/>
      <c r="M51" s="3"/>
      <c r="Q51" s="3"/>
      <c r="U51" s="3"/>
    </row>
    <row r="52" spans="1:21" x14ac:dyDescent="0.55000000000000004">
      <c r="A52" s="5"/>
    </row>
    <row r="53" spans="1:21" x14ac:dyDescent="0.55000000000000004">
      <c r="A53" s="5"/>
    </row>
  </sheetData>
  <mergeCells count="3">
    <mergeCell ref="C33:G33"/>
    <mergeCell ref="C35:G36"/>
    <mergeCell ref="A51:E5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012CF-A103-4107-820A-912FCA449D1D}">
  <dimension ref="A1:B23"/>
  <sheetViews>
    <sheetView topLeftCell="A5" zoomScale="55" zoomScaleNormal="55" workbookViewId="0">
      <selection activeCell="H5" sqref="H5"/>
    </sheetView>
  </sheetViews>
  <sheetFormatPr defaultRowHeight="14.4" x14ac:dyDescent="0.55000000000000004"/>
  <cols>
    <col min="1" max="1" width="30.578125" style="52" customWidth="1"/>
    <col min="2" max="2" width="142" bestFit="1" customWidth="1"/>
  </cols>
  <sheetData>
    <row r="1" spans="1:2" x14ac:dyDescent="0.55000000000000004">
      <c r="A1" s="91" t="s">
        <v>175</v>
      </c>
      <c r="B1" s="92"/>
    </row>
    <row r="2" spans="1:2" ht="69" x14ac:dyDescent="0.55000000000000004">
      <c r="A2" s="71" t="s">
        <v>155</v>
      </c>
      <c r="B2" s="72" t="s">
        <v>163</v>
      </c>
    </row>
    <row r="3" spans="1:2" ht="41.4" x14ac:dyDescent="0.55000000000000004">
      <c r="A3" s="71" t="s">
        <v>156</v>
      </c>
      <c r="B3" s="72" t="s">
        <v>190</v>
      </c>
    </row>
    <row r="4" spans="1:2" ht="42.3" x14ac:dyDescent="0.55000000000000004">
      <c r="A4" s="71" t="s">
        <v>170</v>
      </c>
      <c r="B4" s="73" t="s">
        <v>169</v>
      </c>
    </row>
    <row r="5" spans="1:2" ht="400.2" x14ac:dyDescent="0.55000000000000004">
      <c r="A5" s="71" t="s">
        <v>171</v>
      </c>
      <c r="B5" s="72" t="s">
        <v>164</v>
      </c>
    </row>
    <row r="6" spans="1:2" ht="55.2" x14ac:dyDescent="0.55000000000000004">
      <c r="A6" s="71" t="s">
        <v>174</v>
      </c>
      <c r="B6" s="73" t="s">
        <v>157</v>
      </c>
    </row>
    <row r="7" spans="1:2" ht="193.2" x14ac:dyDescent="0.55000000000000004">
      <c r="A7" s="71" t="s">
        <v>158</v>
      </c>
      <c r="B7" s="72" t="s">
        <v>165</v>
      </c>
    </row>
    <row r="8" spans="1:2" ht="82.8" x14ac:dyDescent="0.55000000000000004">
      <c r="A8" s="71" t="s">
        <v>172</v>
      </c>
      <c r="B8" s="72" t="s">
        <v>166</v>
      </c>
    </row>
    <row r="9" spans="1:2" ht="41.4" x14ac:dyDescent="0.55000000000000004">
      <c r="A9" s="71" t="s">
        <v>173</v>
      </c>
      <c r="B9" s="72" t="s">
        <v>159</v>
      </c>
    </row>
    <row r="10" spans="1:2" ht="28.2" x14ac:dyDescent="0.55000000000000004">
      <c r="A10" s="71" t="s">
        <v>160</v>
      </c>
      <c r="B10" s="73" t="s">
        <v>161</v>
      </c>
    </row>
    <row r="11" spans="1:2" ht="69.3" thickBot="1" x14ac:dyDescent="0.6">
      <c r="A11" s="74" t="s">
        <v>162</v>
      </c>
      <c r="B11" s="75" t="s">
        <v>167</v>
      </c>
    </row>
    <row r="12" spans="1:2" ht="14.7" thickBot="1" x14ac:dyDescent="0.6"/>
    <row r="13" spans="1:2" ht="30" customHeight="1" x14ac:dyDescent="0.55000000000000004">
      <c r="A13" s="89" t="s">
        <v>180</v>
      </c>
      <c r="B13" s="90"/>
    </row>
    <row r="14" spans="1:2" ht="30" customHeight="1" x14ac:dyDescent="0.55000000000000004">
      <c r="A14" s="87" t="s">
        <v>189</v>
      </c>
      <c r="B14" s="88"/>
    </row>
    <row r="15" spans="1:2" ht="30" customHeight="1" x14ac:dyDescent="0.55000000000000004">
      <c r="A15" s="87" t="s">
        <v>176</v>
      </c>
      <c r="B15" s="88"/>
    </row>
    <row r="16" spans="1:2" ht="30" customHeight="1" x14ac:dyDescent="0.55000000000000004">
      <c r="A16" s="87" t="s">
        <v>185</v>
      </c>
      <c r="B16" s="88"/>
    </row>
    <row r="17" spans="1:2" ht="30" customHeight="1" x14ac:dyDescent="0.55000000000000004">
      <c r="A17" s="87" t="s">
        <v>150</v>
      </c>
      <c r="B17" s="88"/>
    </row>
    <row r="18" spans="1:2" ht="60" customHeight="1" x14ac:dyDescent="0.55000000000000004">
      <c r="A18" s="87" t="s">
        <v>182</v>
      </c>
      <c r="B18" s="88"/>
    </row>
    <row r="19" spans="1:2" ht="30" customHeight="1" x14ac:dyDescent="0.55000000000000004">
      <c r="A19" s="87" t="s">
        <v>186</v>
      </c>
      <c r="B19" s="88"/>
    </row>
    <row r="20" spans="1:2" ht="30" customHeight="1" x14ac:dyDescent="0.55000000000000004">
      <c r="A20" s="87" t="s">
        <v>187</v>
      </c>
      <c r="B20" s="88"/>
    </row>
    <row r="21" spans="1:2" ht="30" customHeight="1" x14ac:dyDescent="0.55000000000000004">
      <c r="A21" s="87" t="s">
        <v>168</v>
      </c>
      <c r="B21" s="88"/>
    </row>
    <row r="22" spans="1:2" ht="15.3" x14ac:dyDescent="0.55000000000000004">
      <c r="A22" s="87" t="s">
        <v>188</v>
      </c>
      <c r="B22" s="88"/>
    </row>
    <row r="23" spans="1:2" ht="30" customHeight="1" thickBot="1" x14ac:dyDescent="0.6">
      <c r="A23" s="85" t="s">
        <v>141</v>
      </c>
      <c r="B23" s="86"/>
    </row>
  </sheetData>
  <mergeCells count="12">
    <mergeCell ref="A23:B23"/>
    <mergeCell ref="A17:B17"/>
    <mergeCell ref="A13:B13"/>
    <mergeCell ref="A1:B1"/>
    <mergeCell ref="A14:B14"/>
    <mergeCell ref="A15:B15"/>
    <mergeCell ref="A16:B16"/>
    <mergeCell ref="A18:B18"/>
    <mergeCell ref="A19:B19"/>
    <mergeCell ref="A20:B20"/>
    <mergeCell ref="A21:B21"/>
    <mergeCell ref="A22:B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CF166-6883-4A27-918A-B3692F1E73D6}">
  <sheetPr>
    <pageSetUpPr fitToPage="1"/>
  </sheetPr>
  <dimension ref="A1:F98"/>
  <sheetViews>
    <sheetView tabSelected="1" topLeftCell="A89" zoomScale="70" zoomScaleNormal="70" workbookViewId="0">
      <selection activeCell="A92" sqref="A92"/>
    </sheetView>
  </sheetViews>
  <sheetFormatPr defaultRowHeight="14.4" x14ac:dyDescent="0.55000000000000004"/>
  <cols>
    <col min="1" max="1" width="25.68359375" customWidth="1"/>
    <col min="2" max="2" width="8.83984375" style="1"/>
    <col min="3" max="3" width="22.41796875" style="1" customWidth="1"/>
    <col min="4" max="4" width="85.83984375" style="1" bestFit="1" customWidth="1"/>
    <col min="5" max="5" width="15.578125" style="4" customWidth="1"/>
    <col min="6" max="6" width="30.578125" style="4" customWidth="1"/>
  </cols>
  <sheetData>
    <row r="1" spans="1:6" ht="14.7" thickBot="1" x14ac:dyDescent="0.6"/>
    <row r="2" spans="1:6" x14ac:dyDescent="0.55000000000000004">
      <c r="B2" s="102" t="s">
        <v>177</v>
      </c>
      <c r="C2" s="103"/>
      <c r="D2" s="103"/>
      <c r="E2" s="104" t="s">
        <v>154</v>
      </c>
      <c r="F2" s="105"/>
    </row>
    <row r="3" spans="1:6" ht="29.1" thickBot="1" x14ac:dyDescent="0.6">
      <c r="B3" s="108" t="s">
        <v>183</v>
      </c>
      <c r="C3" s="109"/>
      <c r="D3" s="53" t="s">
        <v>56</v>
      </c>
      <c r="E3" s="54" t="s">
        <v>184</v>
      </c>
      <c r="F3" s="55" t="s">
        <v>152</v>
      </c>
    </row>
    <row r="4" spans="1:6" s="23" customFormat="1" ht="14.5" customHeight="1" x14ac:dyDescent="0.55000000000000004">
      <c r="A4"/>
      <c r="B4" s="98" t="s">
        <v>57</v>
      </c>
      <c r="C4" s="100" t="s">
        <v>59</v>
      </c>
      <c r="D4" s="100" t="s">
        <v>100</v>
      </c>
      <c r="E4" s="106"/>
      <c r="F4" s="96"/>
    </row>
    <row r="5" spans="1:6" s="23" customFormat="1" x14ac:dyDescent="0.55000000000000004">
      <c r="A5"/>
      <c r="B5" s="99"/>
      <c r="C5" s="101"/>
      <c r="D5" s="101"/>
      <c r="E5" s="107"/>
      <c r="F5" s="97"/>
    </row>
    <row r="6" spans="1:6" s="23" customFormat="1" x14ac:dyDescent="0.55000000000000004">
      <c r="A6"/>
      <c r="B6" s="99"/>
      <c r="C6" s="101"/>
      <c r="D6" s="101" t="s">
        <v>101</v>
      </c>
      <c r="E6" s="107"/>
      <c r="F6" s="97"/>
    </row>
    <row r="7" spans="1:6" s="23" customFormat="1" x14ac:dyDescent="0.55000000000000004">
      <c r="A7"/>
      <c r="B7" s="99"/>
      <c r="C7" s="101"/>
      <c r="D7" s="101"/>
      <c r="E7" s="107"/>
      <c r="F7" s="97"/>
    </row>
    <row r="8" spans="1:6" s="23" customFormat="1" x14ac:dyDescent="0.55000000000000004">
      <c r="A8"/>
      <c r="B8" s="99"/>
      <c r="C8" s="101"/>
      <c r="D8" s="101" t="s">
        <v>102</v>
      </c>
      <c r="E8" s="107"/>
      <c r="F8" s="97"/>
    </row>
    <row r="9" spans="1:6" s="23" customFormat="1" x14ac:dyDescent="0.55000000000000004">
      <c r="A9"/>
      <c r="B9" s="99"/>
      <c r="C9" s="101"/>
      <c r="D9" s="101"/>
      <c r="E9" s="107"/>
      <c r="F9" s="97"/>
    </row>
    <row r="10" spans="1:6" s="23" customFormat="1" x14ac:dyDescent="0.55000000000000004">
      <c r="A10"/>
      <c r="B10" s="99"/>
      <c r="C10" s="101"/>
      <c r="D10" s="101" t="s">
        <v>103</v>
      </c>
      <c r="E10" s="107"/>
      <c r="F10" s="97"/>
    </row>
    <row r="11" spans="1:6" s="23" customFormat="1" x14ac:dyDescent="0.55000000000000004">
      <c r="A11"/>
      <c r="B11" s="99"/>
      <c r="C11" s="101"/>
      <c r="D11" s="101"/>
      <c r="E11" s="107"/>
      <c r="F11" s="97"/>
    </row>
    <row r="12" spans="1:6" s="23" customFormat="1" x14ac:dyDescent="0.55000000000000004">
      <c r="A12"/>
      <c r="B12" s="99"/>
      <c r="C12" s="101"/>
      <c r="D12" s="101" t="s">
        <v>104</v>
      </c>
      <c r="E12" s="107"/>
      <c r="F12" s="97"/>
    </row>
    <row r="13" spans="1:6" s="23" customFormat="1" x14ac:dyDescent="0.55000000000000004">
      <c r="A13"/>
      <c r="B13" s="99"/>
      <c r="C13" s="101"/>
      <c r="D13" s="101"/>
      <c r="E13" s="107"/>
      <c r="F13" s="97"/>
    </row>
    <row r="14" spans="1:6" s="23" customFormat="1" x14ac:dyDescent="0.55000000000000004">
      <c r="B14" s="99" t="s">
        <v>58</v>
      </c>
      <c r="C14" s="101" t="s">
        <v>61</v>
      </c>
      <c r="D14" s="101" t="s">
        <v>74</v>
      </c>
      <c r="E14" s="107"/>
      <c r="F14" s="110"/>
    </row>
    <row r="15" spans="1:6" s="23" customFormat="1" x14ac:dyDescent="0.55000000000000004">
      <c r="B15" s="99"/>
      <c r="C15" s="101"/>
      <c r="D15" s="101"/>
      <c r="E15" s="107"/>
      <c r="F15" s="110"/>
    </row>
    <row r="16" spans="1:6" s="23" customFormat="1" x14ac:dyDescent="0.55000000000000004">
      <c r="B16" s="99"/>
      <c r="C16" s="101"/>
      <c r="D16" s="101" t="s">
        <v>75</v>
      </c>
      <c r="E16" s="107"/>
      <c r="F16" s="110"/>
    </row>
    <row r="17" spans="2:6" s="23" customFormat="1" x14ac:dyDescent="0.55000000000000004">
      <c r="B17" s="99"/>
      <c r="C17" s="101"/>
      <c r="D17" s="101"/>
      <c r="E17" s="107"/>
      <c r="F17" s="110"/>
    </row>
    <row r="18" spans="2:6" s="23" customFormat="1" x14ac:dyDescent="0.55000000000000004">
      <c r="B18" s="99"/>
      <c r="C18" s="101"/>
      <c r="D18" s="101" t="s">
        <v>76</v>
      </c>
      <c r="E18" s="107"/>
      <c r="F18" s="110"/>
    </row>
    <row r="19" spans="2:6" s="23" customFormat="1" x14ac:dyDescent="0.55000000000000004">
      <c r="B19" s="99"/>
      <c r="C19" s="101"/>
      <c r="D19" s="101"/>
      <c r="E19" s="107"/>
      <c r="F19" s="110"/>
    </row>
    <row r="20" spans="2:6" s="23" customFormat="1" x14ac:dyDescent="0.55000000000000004">
      <c r="B20" s="99"/>
      <c r="C20" s="101"/>
      <c r="D20" s="101" t="s">
        <v>77</v>
      </c>
      <c r="E20" s="107"/>
      <c r="F20" s="110"/>
    </row>
    <row r="21" spans="2:6" s="23" customFormat="1" x14ac:dyDescent="0.55000000000000004">
      <c r="B21" s="99"/>
      <c r="C21" s="101"/>
      <c r="D21" s="101"/>
      <c r="E21" s="107"/>
      <c r="F21" s="110"/>
    </row>
    <row r="22" spans="2:6" s="23" customFormat="1" x14ac:dyDescent="0.55000000000000004">
      <c r="B22" s="99" t="s">
        <v>60</v>
      </c>
      <c r="C22" s="101" t="s">
        <v>151</v>
      </c>
      <c r="D22" s="101" t="s">
        <v>78</v>
      </c>
      <c r="E22" s="107"/>
      <c r="F22" s="110"/>
    </row>
    <row r="23" spans="2:6" s="23" customFormat="1" x14ac:dyDescent="0.55000000000000004">
      <c r="B23" s="99"/>
      <c r="C23" s="101"/>
      <c r="D23" s="101"/>
      <c r="E23" s="107"/>
      <c r="F23" s="110"/>
    </row>
    <row r="24" spans="2:6" s="23" customFormat="1" x14ac:dyDescent="0.55000000000000004">
      <c r="B24" s="99"/>
      <c r="C24" s="101"/>
      <c r="D24" s="101" t="s">
        <v>79</v>
      </c>
      <c r="E24" s="107"/>
      <c r="F24" s="110"/>
    </row>
    <row r="25" spans="2:6" s="23" customFormat="1" x14ac:dyDescent="0.55000000000000004">
      <c r="B25" s="99"/>
      <c r="C25" s="101"/>
      <c r="D25" s="101"/>
      <c r="E25" s="107"/>
      <c r="F25" s="110"/>
    </row>
    <row r="26" spans="2:6" s="23" customFormat="1" x14ac:dyDescent="0.55000000000000004">
      <c r="B26" s="99"/>
      <c r="C26" s="101"/>
      <c r="D26" s="101" t="s">
        <v>80</v>
      </c>
      <c r="E26" s="107"/>
      <c r="F26" s="110"/>
    </row>
    <row r="27" spans="2:6" s="23" customFormat="1" x14ac:dyDescent="0.55000000000000004">
      <c r="B27" s="99"/>
      <c r="C27" s="101"/>
      <c r="D27" s="101"/>
      <c r="E27" s="107"/>
      <c r="F27" s="110"/>
    </row>
    <row r="28" spans="2:6" s="23" customFormat="1" x14ac:dyDescent="0.55000000000000004">
      <c r="B28" s="99"/>
      <c r="C28" s="101"/>
      <c r="D28" s="101" t="s">
        <v>81</v>
      </c>
      <c r="E28" s="107"/>
      <c r="F28" s="110"/>
    </row>
    <row r="29" spans="2:6" s="23" customFormat="1" x14ac:dyDescent="0.55000000000000004">
      <c r="B29" s="99"/>
      <c r="C29" s="101"/>
      <c r="D29" s="101"/>
      <c r="E29" s="107"/>
      <c r="F29" s="110"/>
    </row>
    <row r="30" spans="2:6" s="23" customFormat="1" x14ac:dyDescent="0.55000000000000004">
      <c r="B30" s="99"/>
      <c r="C30" s="101"/>
      <c r="D30" s="101" t="s">
        <v>82</v>
      </c>
      <c r="E30" s="107"/>
      <c r="F30" s="110"/>
    </row>
    <row r="31" spans="2:6" s="23" customFormat="1" x14ac:dyDescent="0.55000000000000004">
      <c r="B31" s="99"/>
      <c r="C31" s="101"/>
      <c r="D31" s="101"/>
      <c r="E31" s="107"/>
      <c r="F31" s="110"/>
    </row>
    <row r="32" spans="2:6" s="23" customFormat="1" x14ac:dyDescent="0.55000000000000004">
      <c r="B32" s="99" t="s">
        <v>62</v>
      </c>
      <c r="C32" s="101" t="s">
        <v>147</v>
      </c>
      <c r="D32" s="101" t="s">
        <v>83</v>
      </c>
      <c r="E32" s="107"/>
      <c r="F32" s="110"/>
    </row>
    <row r="33" spans="2:6" s="23" customFormat="1" x14ac:dyDescent="0.55000000000000004">
      <c r="B33" s="99"/>
      <c r="C33" s="101"/>
      <c r="D33" s="101"/>
      <c r="E33" s="107"/>
      <c r="F33" s="110"/>
    </row>
    <row r="34" spans="2:6" s="23" customFormat="1" x14ac:dyDescent="0.55000000000000004">
      <c r="B34" s="99"/>
      <c r="C34" s="101"/>
      <c r="D34" s="101" t="s">
        <v>84</v>
      </c>
      <c r="E34" s="107"/>
      <c r="F34" s="110"/>
    </row>
    <row r="35" spans="2:6" s="23" customFormat="1" x14ac:dyDescent="0.55000000000000004">
      <c r="B35" s="99"/>
      <c r="C35" s="101"/>
      <c r="D35" s="101"/>
      <c r="E35" s="107"/>
      <c r="F35" s="110"/>
    </row>
    <row r="36" spans="2:6" s="23" customFormat="1" x14ac:dyDescent="0.55000000000000004">
      <c r="B36" s="99"/>
      <c r="C36" s="101"/>
      <c r="D36" s="101" t="s">
        <v>85</v>
      </c>
      <c r="E36" s="107"/>
      <c r="F36" s="110"/>
    </row>
    <row r="37" spans="2:6" s="23" customFormat="1" x14ac:dyDescent="0.55000000000000004">
      <c r="B37" s="99"/>
      <c r="C37" s="101"/>
      <c r="D37" s="101"/>
      <c r="E37" s="107"/>
      <c r="F37" s="110"/>
    </row>
    <row r="38" spans="2:6" s="23" customFormat="1" x14ac:dyDescent="0.55000000000000004">
      <c r="B38" s="99" t="s">
        <v>63</v>
      </c>
      <c r="C38" s="101" t="s">
        <v>153</v>
      </c>
      <c r="D38" s="101" t="s">
        <v>86</v>
      </c>
      <c r="E38" s="107"/>
      <c r="F38" s="110"/>
    </row>
    <row r="39" spans="2:6" s="23" customFormat="1" x14ac:dyDescent="0.55000000000000004">
      <c r="B39" s="99"/>
      <c r="C39" s="101"/>
      <c r="D39" s="101"/>
      <c r="E39" s="107"/>
      <c r="F39" s="110"/>
    </row>
    <row r="40" spans="2:6" s="23" customFormat="1" x14ac:dyDescent="0.55000000000000004">
      <c r="B40" s="99"/>
      <c r="C40" s="101"/>
      <c r="D40" s="101" t="s">
        <v>129</v>
      </c>
      <c r="E40" s="107"/>
      <c r="F40" s="110"/>
    </row>
    <row r="41" spans="2:6" s="23" customFormat="1" x14ac:dyDescent="0.55000000000000004">
      <c r="B41" s="99"/>
      <c r="C41" s="101"/>
      <c r="D41" s="101"/>
      <c r="E41" s="107"/>
      <c r="F41" s="110"/>
    </row>
    <row r="42" spans="2:6" s="23" customFormat="1" x14ac:dyDescent="0.55000000000000004">
      <c r="B42" s="99"/>
      <c r="C42" s="101"/>
      <c r="D42" s="101" t="s">
        <v>130</v>
      </c>
      <c r="E42" s="107"/>
      <c r="F42" s="110"/>
    </row>
    <row r="43" spans="2:6" s="23" customFormat="1" x14ac:dyDescent="0.55000000000000004">
      <c r="B43" s="99"/>
      <c r="C43" s="101"/>
      <c r="D43" s="101"/>
      <c r="E43" s="107"/>
      <c r="F43" s="110"/>
    </row>
    <row r="44" spans="2:6" s="23" customFormat="1" x14ac:dyDescent="0.55000000000000004">
      <c r="B44" s="99" t="s">
        <v>64</v>
      </c>
      <c r="C44" s="101" t="s">
        <v>67</v>
      </c>
      <c r="D44" s="101" t="s">
        <v>87</v>
      </c>
      <c r="E44" s="107"/>
      <c r="F44" s="110"/>
    </row>
    <row r="45" spans="2:6" s="23" customFormat="1" x14ac:dyDescent="0.55000000000000004">
      <c r="B45" s="99"/>
      <c r="C45" s="101"/>
      <c r="D45" s="101"/>
      <c r="E45" s="107"/>
      <c r="F45" s="110"/>
    </row>
    <row r="46" spans="2:6" s="23" customFormat="1" x14ac:dyDescent="0.55000000000000004">
      <c r="B46" s="99"/>
      <c r="C46" s="101"/>
      <c r="D46" s="101" t="s">
        <v>88</v>
      </c>
      <c r="E46" s="107"/>
      <c r="F46" s="110"/>
    </row>
    <row r="47" spans="2:6" s="23" customFormat="1" x14ac:dyDescent="0.55000000000000004">
      <c r="B47" s="99"/>
      <c r="C47" s="101"/>
      <c r="D47" s="101"/>
      <c r="E47" s="107"/>
      <c r="F47" s="110"/>
    </row>
    <row r="48" spans="2:6" s="23" customFormat="1" ht="14.5" customHeight="1" x14ac:dyDescent="0.55000000000000004">
      <c r="B48" s="99" t="s">
        <v>145</v>
      </c>
      <c r="C48" s="111" t="s">
        <v>148</v>
      </c>
      <c r="D48" s="101" t="s">
        <v>91</v>
      </c>
      <c r="E48" s="107"/>
      <c r="F48" s="93"/>
    </row>
    <row r="49" spans="2:6" s="23" customFormat="1" x14ac:dyDescent="0.55000000000000004">
      <c r="B49" s="99"/>
      <c r="C49" s="111"/>
      <c r="D49" s="101"/>
      <c r="E49" s="107"/>
      <c r="F49" s="94"/>
    </row>
    <row r="50" spans="2:6" s="23" customFormat="1" x14ac:dyDescent="0.55000000000000004">
      <c r="B50" s="99"/>
      <c r="C50" s="111"/>
      <c r="D50" s="101" t="s">
        <v>92</v>
      </c>
      <c r="E50" s="107"/>
      <c r="F50" s="94"/>
    </row>
    <row r="51" spans="2:6" s="23" customFormat="1" x14ac:dyDescent="0.55000000000000004">
      <c r="B51" s="99"/>
      <c r="C51" s="111"/>
      <c r="D51" s="101"/>
      <c r="E51" s="107"/>
      <c r="F51" s="94"/>
    </row>
    <row r="52" spans="2:6" s="23" customFormat="1" x14ac:dyDescent="0.55000000000000004">
      <c r="B52" s="99"/>
      <c r="C52" s="111"/>
      <c r="D52" s="101" t="s">
        <v>93</v>
      </c>
      <c r="E52" s="107"/>
      <c r="F52" s="95"/>
    </row>
    <row r="53" spans="2:6" s="23" customFormat="1" x14ac:dyDescent="0.55000000000000004">
      <c r="B53" s="99"/>
      <c r="C53" s="111"/>
      <c r="D53" s="101"/>
      <c r="E53" s="107"/>
      <c r="F53" s="93"/>
    </row>
    <row r="54" spans="2:6" s="23" customFormat="1" x14ac:dyDescent="0.55000000000000004">
      <c r="B54" s="99"/>
      <c r="C54" s="111"/>
      <c r="D54" s="101" t="s">
        <v>94</v>
      </c>
      <c r="E54" s="107"/>
      <c r="F54" s="94"/>
    </row>
    <row r="55" spans="2:6" s="23" customFormat="1" x14ac:dyDescent="0.55000000000000004">
      <c r="B55" s="99"/>
      <c r="C55" s="111"/>
      <c r="D55" s="101"/>
      <c r="E55" s="107"/>
      <c r="F55" s="94"/>
    </row>
    <row r="56" spans="2:6" s="23" customFormat="1" x14ac:dyDescent="0.55000000000000004">
      <c r="B56" s="99"/>
      <c r="C56" s="111"/>
      <c r="D56" s="101" t="s">
        <v>95</v>
      </c>
      <c r="E56" s="107"/>
      <c r="F56" s="94"/>
    </row>
    <row r="57" spans="2:6" s="23" customFormat="1" x14ac:dyDescent="0.55000000000000004">
      <c r="B57" s="99"/>
      <c r="C57" s="111"/>
      <c r="D57" s="101"/>
      <c r="E57" s="107"/>
      <c r="F57" s="95"/>
    </row>
    <row r="58" spans="2:6" s="23" customFormat="1" x14ac:dyDescent="0.55000000000000004">
      <c r="B58" s="99" t="s">
        <v>146</v>
      </c>
      <c r="C58" s="111" t="s">
        <v>149</v>
      </c>
      <c r="D58" s="101" t="s">
        <v>91</v>
      </c>
      <c r="E58" s="107"/>
      <c r="F58" s="110"/>
    </row>
    <row r="59" spans="2:6" s="23" customFormat="1" x14ac:dyDescent="0.55000000000000004">
      <c r="B59" s="99"/>
      <c r="C59" s="111"/>
      <c r="D59" s="101"/>
      <c r="E59" s="107"/>
      <c r="F59" s="110"/>
    </row>
    <row r="60" spans="2:6" s="23" customFormat="1" x14ac:dyDescent="0.55000000000000004">
      <c r="B60" s="99"/>
      <c r="C60" s="111"/>
      <c r="D60" s="101" t="s">
        <v>92</v>
      </c>
      <c r="E60" s="107"/>
      <c r="F60" s="110"/>
    </row>
    <row r="61" spans="2:6" s="23" customFormat="1" x14ac:dyDescent="0.55000000000000004">
      <c r="B61" s="99"/>
      <c r="C61" s="111"/>
      <c r="D61" s="101"/>
      <c r="E61" s="107"/>
      <c r="F61" s="110"/>
    </row>
    <row r="62" spans="2:6" s="23" customFormat="1" x14ac:dyDescent="0.55000000000000004">
      <c r="B62" s="99"/>
      <c r="C62" s="111"/>
      <c r="D62" s="101" t="s">
        <v>93</v>
      </c>
      <c r="E62" s="107"/>
      <c r="F62" s="110"/>
    </row>
    <row r="63" spans="2:6" s="23" customFormat="1" x14ac:dyDescent="0.55000000000000004">
      <c r="B63" s="99"/>
      <c r="C63" s="111"/>
      <c r="D63" s="101"/>
      <c r="E63" s="107"/>
      <c r="F63" s="110"/>
    </row>
    <row r="64" spans="2:6" s="23" customFormat="1" x14ac:dyDescent="0.55000000000000004">
      <c r="B64" s="99"/>
      <c r="C64" s="111"/>
      <c r="D64" s="101" t="s">
        <v>94</v>
      </c>
      <c r="E64" s="107"/>
      <c r="F64" s="110"/>
    </row>
    <row r="65" spans="2:6" s="23" customFormat="1" x14ac:dyDescent="0.55000000000000004">
      <c r="B65" s="99"/>
      <c r="C65" s="111"/>
      <c r="D65" s="101"/>
      <c r="E65" s="107"/>
      <c r="F65" s="110"/>
    </row>
    <row r="66" spans="2:6" s="23" customFormat="1" x14ac:dyDescent="0.55000000000000004">
      <c r="B66" s="99"/>
      <c r="C66" s="111"/>
      <c r="D66" s="101" t="s">
        <v>95</v>
      </c>
      <c r="E66" s="107"/>
      <c r="F66" s="110"/>
    </row>
    <row r="67" spans="2:6" s="23" customFormat="1" x14ac:dyDescent="0.55000000000000004">
      <c r="B67" s="99"/>
      <c r="C67" s="111"/>
      <c r="D67" s="101"/>
      <c r="E67" s="107"/>
      <c r="F67" s="110"/>
    </row>
    <row r="68" spans="2:6" s="23" customFormat="1" x14ac:dyDescent="0.55000000000000004">
      <c r="B68" s="99" t="s">
        <v>65</v>
      </c>
      <c r="C68" s="101" t="s">
        <v>39</v>
      </c>
      <c r="D68" s="101" t="s">
        <v>96</v>
      </c>
      <c r="E68" s="107"/>
      <c r="F68" s="110"/>
    </row>
    <row r="69" spans="2:6" s="23" customFormat="1" x14ac:dyDescent="0.55000000000000004">
      <c r="B69" s="99"/>
      <c r="C69" s="101"/>
      <c r="D69" s="101"/>
      <c r="E69" s="107"/>
      <c r="F69" s="110"/>
    </row>
    <row r="70" spans="2:6" s="23" customFormat="1" x14ac:dyDescent="0.55000000000000004">
      <c r="B70" s="99"/>
      <c r="C70" s="101"/>
      <c r="D70" s="101" t="s">
        <v>97</v>
      </c>
      <c r="E70" s="107"/>
      <c r="F70" s="110"/>
    </row>
    <row r="71" spans="2:6" s="23" customFormat="1" x14ac:dyDescent="0.55000000000000004">
      <c r="B71" s="99"/>
      <c r="C71" s="101"/>
      <c r="D71" s="101"/>
      <c r="E71" s="107"/>
      <c r="F71" s="110"/>
    </row>
    <row r="72" spans="2:6" s="23" customFormat="1" x14ac:dyDescent="0.55000000000000004">
      <c r="B72" s="99"/>
      <c r="C72" s="101"/>
      <c r="D72" s="101" t="s">
        <v>98</v>
      </c>
      <c r="E72" s="107"/>
      <c r="F72" s="110"/>
    </row>
    <row r="73" spans="2:6" s="23" customFormat="1" x14ac:dyDescent="0.55000000000000004">
      <c r="B73" s="99"/>
      <c r="C73" s="101"/>
      <c r="D73" s="101"/>
      <c r="E73" s="107"/>
      <c r="F73" s="110"/>
    </row>
    <row r="74" spans="2:6" s="23" customFormat="1" x14ac:dyDescent="0.55000000000000004">
      <c r="B74" s="99"/>
      <c r="C74" s="101"/>
      <c r="D74" s="101" t="s">
        <v>99</v>
      </c>
      <c r="E74" s="107"/>
      <c r="F74" s="110"/>
    </row>
    <row r="75" spans="2:6" s="23" customFormat="1" x14ac:dyDescent="0.55000000000000004">
      <c r="B75" s="99"/>
      <c r="C75" s="101"/>
      <c r="D75" s="101"/>
      <c r="E75" s="107"/>
      <c r="F75" s="110"/>
    </row>
    <row r="76" spans="2:6" s="23" customFormat="1" x14ac:dyDescent="0.55000000000000004">
      <c r="B76" s="99" t="s">
        <v>66</v>
      </c>
      <c r="C76" s="101" t="s">
        <v>38</v>
      </c>
      <c r="D76" s="101" t="s">
        <v>89</v>
      </c>
      <c r="E76" s="107"/>
      <c r="F76" s="110"/>
    </row>
    <row r="77" spans="2:6" s="23" customFormat="1" x14ac:dyDescent="0.55000000000000004">
      <c r="B77" s="99"/>
      <c r="C77" s="101"/>
      <c r="D77" s="101"/>
      <c r="E77" s="107"/>
      <c r="F77" s="110"/>
    </row>
    <row r="78" spans="2:6" s="23" customFormat="1" x14ac:dyDescent="0.55000000000000004">
      <c r="B78" s="99"/>
      <c r="C78" s="101"/>
      <c r="D78" s="101" t="s">
        <v>178</v>
      </c>
      <c r="E78" s="107"/>
      <c r="F78" s="110"/>
    </row>
    <row r="79" spans="2:6" s="23" customFormat="1" x14ac:dyDescent="0.55000000000000004">
      <c r="B79" s="99"/>
      <c r="C79" s="101"/>
      <c r="D79" s="101"/>
      <c r="E79" s="107"/>
      <c r="F79" s="110"/>
    </row>
    <row r="80" spans="2:6" s="23" customFormat="1" x14ac:dyDescent="0.55000000000000004">
      <c r="B80" s="99"/>
      <c r="C80" s="101"/>
      <c r="D80" s="101" t="s">
        <v>90</v>
      </c>
      <c r="E80" s="107"/>
      <c r="F80" s="110"/>
    </row>
    <row r="81" spans="2:6" s="23" customFormat="1" ht="14.7" thickBot="1" x14ac:dyDescent="0.6">
      <c r="B81" s="112"/>
      <c r="C81" s="113"/>
      <c r="D81" s="113"/>
      <c r="E81" s="118"/>
      <c r="F81" s="93"/>
    </row>
    <row r="82" spans="2:6" s="10" customFormat="1" x14ac:dyDescent="0.55000000000000004">
      <c r="B82" s="61"/>
      <c r="C82" s="62"/>
      <c r="D82" s="76" t="s">
        <v>191</v>
      </c>
      <c r="E82" s="63">
        <f>SUM(E4:E81)</f>
        <v>0</v>
      </c>
      <c r="F82" s="64" t="s">
        <v>193</v>
      </c>
    </row>
    <row r="83" spans="2:6" s="10" customFormat="1" x14ac:dyDescent="0.55000000000000004">
      <c r="B83" s="56"/>
      <c r="C83" s="20"/>
      <c r="D83" s="77" t="s">
        <v>199</v>
      </c>
      <c r="E83" s="27" t="s">
        <v>194</v>
      </c>
      <c r="F83" s="57" t="s">
        <v>198</v>
      </c>
    </row>
    <row r="84" spans="2:6" s="10" customFormat="1" ht="50.65" customHeight="1" x14ac:dyDescent="0.55000000000000004">
      <c r="B84" s="78"/>
      <c r="C84" s="79"/>
      <c r="D84" s="77" t="s">
        <v>196</v>
      </c>
      <c r="E84" s="80" t="s">
        <v>195</v>
      </c>
      <c r="F84" s="81"/>
    </row>
    <row r="85" spans="2:6" s="3" customFormat="1" ht="29.1" thickBot="1" x14ac:dyDescent="0.6">
      <c r="B85" s="58"/>
      <c r="C85" s="59"/>
      <c r="D85" s="77" t="s">
        <v>192</v>
      </c>
      <c r="E85" s="54" t="s">
        <v>194</v>
      </c>
      <c r="F85" s="60" t="s">
        <v>197</v>
      </c>
    </row>
    <row r="90" spans="2:6" ht="14.7" thickBot="1" x14ac:dyDescent="0.6"/>
    <row r="91" spans="2:6" ht="14.7" thickBot="1" x14ac:dyDescent="0.6">
      <c r="B91" s="68" t="s">
        <v>140</v>
      </c>
      <c r="C91" s="69"/>
      <c r="D91" s="69"/>
      <c r="E91" s="69"/>
      <c r="F91" s="70"/>
    </row>
    <row r="92" spans="2:6" ht="49.5" customHeight="1" x14ac:dyDescent="0.55000000000000004">
      <c r="B92" s="67" t="s">
        <v>131</v>
      </c>
      <c r="C92" s="116" t="s">
        <v>139</v>
      </c>
      <c r="D92" s="116"/>
      <c r="E92" s="116"/>
      <c r="F92" s="117"/>
    </row>
    <row r="93" spans="2:6" ht="208.9" customHeight="1" x14ac:dyDescent="0.55000000000000004">
      <c r="B93" s="65" t="s">
        <v>132</v>
      </c>
      <c r="C93" s="119" t="s">
        <v>181</v>
      </c>
      <c r="D93" s="119"/>
      <c r="E93" s="119"/>
      <c r="F93" s="120"/>
    </row>
    <row r="94" spans="2:6" ht="36.6" customHeight="1" x14ac:dyDescent="0.55000000000000004">
      <c r="B94" s="65" t="s">
        <v>133</v>
      </c>
      <c r="C94" s="119" t="s">
        <v>134</v>
      </c>
      <c r="D94" s="119"/>
      <c r="E94" s="119"/>
      <c r="F94" s="120"/>
    </row>
    <row r="95" spans="2:6" ht="31.9" customHeight="1" x14ac:dyDescent="0.55000000000000004">
      <c r="B95" s="65" t="s">
        <v>135</v>
      </c>
      <c r="C95" s="119" t="s">
        <v>144</v>
      </c>
      <c r="D95" s="119"/>
      <c r="E95" s="119"/>
      <c r="F95" s="120"/>
    </row>
    <row r="96" spans="2:6" ht="32.5" customHeight="1" x14ac:dyDescent="0.55000000000000004">
      <c r="B96" s="65" t="s">
        <v>136</v>
      </c>
      <c r="C96" s="119" t="s">
        <v>142</v>
      </c>
      <c r="D96" s="119"/>
      <c r="E96" s="119"/>
      <c r="F96" s="120"/>
    </row>
    <row r="97" spans="2:6" ht="40.9" customHeight="1" x14ac:dyDescent="0.55000000000000004">
      <c r="B97" s="65" t="s">
        <v>137</v>
      </c>
      <c r="C97" s="119" t="s">
        <v>143</v>
      </c>
      <c r="D97" s="119"/>
      <c r="E97" s="119"/>
      <c r="F97" s="120"/>
    </row>
    <row r="98" spans="2:6" ht="126.4" customHeight="1" thickBot="1" x14ac:dyDescent="0.6">
      <c r="B98" s="66" t="s">
        <v>138</v>
      </c>
      <c r="C98" s="114" t="s">
        <v>179</v>
      </c>
      <c r="D98" s="114"/>
      <c r="E98" s="114"/>
      <c r="F98" s="115"/>
    </row>
  </sheetData>
  <mergeCells count="90">
    <mergeCell ref="C98:F98"/>
    <mergeCell ref="D80:D81"/>
    <mergeCell ref="C92:F92"/>
    <mergeCell ref="E76:E81"/>
    <mergeCell ref="F76:F81"/>
    <mergeCell ref="C93:F93"/>
    <mergeCell ref="C94:F94"/>
    <mergeCell ref="C95:F95"/>
    <mergeCell ref="C96:F96"/>
    <mergeCell ref="C97:F97"/>
    <mergeCell ref="B76:B81"/>
    <mergeCell ref="C76:C81"/>
    <mergeCell ref="D76:D77"/>
    <mergeCell ref="D70:D71"/>
    <mergeCell ref="D72:D73"/>
    <mergeCell ref="D74:D75"/>
    <mergeCell ref="D78:D79"/>
    <mergeCell ref="D66:D67"/>
    <mergeCell ref="E58:E67"/>
    <mergeCell ref="E68:E75"/>
    <mergeCell ref="F68:F75"/>
    <mergeCell ref="B68:B75"/>
    <mergeCell ref="C68:C75"/>
    <mergeCell ref="D68:D69"/>
    <mergeCell ref="B48:B57"/>
    <mergeCell ref="C48:C57"/>
    <mergeCell ref="D48:D49"/>
    <mergeCell ref="E44:E47"/>
    <mergeCell ref="F58:F67"/>
    <mergeCell ref="B58:B67"/>
    <mergeCell ref="C58:C67"/>
    <mergeCell ref="D58:D59"/>
    <mergeCell ref="D50:D51"/>
    <mergeCell ref="D52:D53"/>
    <mergeCell ref="D54:D55"/>
    <mergeCell ref="D56:D57"/>
    <mergeCell ref="E48:E57"/>
    <mergeCell ref="D60:D61"/>
    <mergeCell ref="D62:D63"/>
    <mergeCell ref="D64:D65"/>
    <mergeCell ref="B38:B43"/>
    <mergeCell ref="C38:C43"/>
    <mergeCell ref="D38:D39"/>
    <mergeCell ref="F44:F47"/>
    <mergeCell ref="B44:B47"/>
    <mergeCell ref="C44:C47"/>
    <mergeCell ref="D44:D45"/>
    <mergeCell ref="D40:D41"/>
    <mergeCell ref="D42:D43"/>
    <mergeCell ref="E38:E43"/>
    <mergeCell ref="F38:F43"/>
    <mergeCell ref="D46:D47"/>
    <mergeCell ref="B32:B37"/>
    <mergeCell ref="C32:C37"/>
    <mergeCell ref="D32:D33"/>
    <mergeCell ref="D34:D35"/>
    <mergeCell ref="D36:D37"/>
    <mergeCell ref="F14:F21"/>
    <mergeCell ref="E22:E31"/>
    <mergeCell ref="E32:E37"/>
    <mergeCell ref="F32:F37"/>
    <mergeCell ref="F22:F31"/>
    <mergeCell ref="C22:C31"/>
    <mergeCell ref="D22:D23"/>
    <mergeCell ref="D28:D29"/>
    <mergeCell ref="D30:D31"/>
    <mergeCell ref="E14:E21"/>
    <mergeCell ref="B2:D2"/>
    <mergeCell ref="E2:F2"/>
    <mergeCell ref="D6:D7"/>
    <mergeCell ref="D8:D9"/>
    <mergeCell ref="D10:D11"/>
    <mergeCell ref="E4:E13"/>
    <mergeCell ref="B3:C3"/>
    <mergeCell ref="F48:F52"/>
    <mergeCell ref="F53:F57"/>
    <mergeCell ref="F4:F13"/>
    <mergeCell ref="B4:B13"/>
    <mergeCell ref="C4:C13"/>
    <mergeCell ref="D4:D5"/>
    <mergeCell ref="D12:D13"/>
    <mergeCell ref="B14:B21"/>
    <mergeCell ref="C14:C21"/>
    <mergeCell ref="D14:D15"/>
    <mergeCell ref="D24:D25"/>
    <mergeCell ref="D26:D27"/>
    <mergeCell ref="D16:D17"/>
    <mergeCell ref="D18:D19"/>
    <mergeCell ref="D20:D21"/>
    <mergeCell ref="B22:B31"/>
  </mergeCells>
  <pageMargins left="0.7" right="0.7" top="0.75" bottom="0.75" header="0.3" footer="0.3"/>
  <pageSetup paperSize="9" scale="3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D7623-DCE3-4550-88FF-88D763C7F20E}">
  <dimension ref="B2:D17"/>
  <sheetViews>
    <sheetView workbookViewId="0">
      <selection activeCell="I5" sqref="I5"/>
    </sheetView>
  </sheetViews>
  <sheetFormatPr defaultRowHeight="14.4" x14ac:dyDescent="0.55000000000000004"/>
  <sheetData>
    <row r="2" spans="2:4" x14ac:dyDescent="0.55000000000000004">
      <c r="B2" s="121" t="s">
        <v>125</v>
      </c>
      <c r="C2" s="121"/>
      <c r="D2" s="11"/>
    </row>
    <row r="3" spans="2:4" x14ac:dyDescent="0.55000000000000004">
      <c r="B3" s="49" t="s">
        <v>111</v>
      </c>
      <c r="C3" s="49">
        <v>12</v>
      </c>
      <c r="D3" s="49"/>
    </row>
    <row r="4" spans="2:4" x14ac:dyDescent="0.55000000000000004">
      <c r="B4" s="49" t="s">
        <v>112</v>
      </c>
      <c r="C4" s="49">
        <v>1</v>
      </c>
      <c r="D4" s="49"/>
    </row>
    <row r="5" spans="2:4" x14ac:dyDescent="0.55000000000000004">
      <c r="B5" s="49" t="s">
        <v>113</v>
      </c>
      <c r="C5" s="49">
        <v>1</v>
      </c>
      <c r="D5" s="49"/>
    </row>
    <row r="6" spans="2:4" x14ac:dyDescent="0.55000000000000004">
      <c r="B6" s="49" t="s">
        <v>114</v>
      </c>
      <c r="C6" s="49">
        <v>7</v>
      </c>
      <c r="D6" s="49"/>
    </row>
    <row r="7" spans="2:4" x14ac:dyDescent="0.55000000000000004">
      <c r="B7" s="49" t="s">
        <v>115</v>
      </c>
      <c r="C7" s="49">
        <v>6</v>
      </c>
      <c r="D7" s="49"/>
    </row>
    <row r="8" spans="2:4" x14ac:dyDescent="0.55000000000000004">
      <c r="B8" s="49" t="s">
        <v>116</v>
      </c>
      <c r="C8" s="49">
        <v>1</v>
      </c>
      <c r="D8" s="49"/>
    </row>
    <row r="9" spans="2:4" x14ac:dyDescent="0.55000000000000004">
      <c r="B9" s="49" t="s">
        <v>117</v>
      </c>
      <c r="C9" s="49">
        <v>1</v>
      </c>
      <c r="D9" s="49"/>
    </row>
    <row r="10" spans="2:4" x14ac:dyDescent="0.55000000000000004">
      <c r="B10" s="49" t="s">
        <v>118</v>
      </c>
      <c r="C10" s="49">
        <v>2</v>
      </c>
      <c r="D10" s="49"/>
    </row>
    <row r="11" spans="2:4" x14ac:dyDescent="0.55000000000000004">
      <c r="B11" s="49" t="s">
        <v>119</v>
      </c>
      <c r="C11" s="49">
        <v>2</v>
      </c>
      <c r="D11" s="49"/>
    </row>
    <row r="12" spans="2:4" x14ac:dyDescent="0.55000000000000004">
      <c r="B12" s="49" t="s">
        <v>120</v>
      </c>
      <c r="C12" s="49">
        <v>1</v>
      </c>
      <c r="D12" s="49"/>
    </row>
    <row r="13" spans="2:4" ht="28.8" x14ac:dyDescent="0.55000000000000004">
      <c r="B13" s="49" t="s">
        <v>121</v>
      </c>
      <c r="C13" s="49">
        <v>4</v>
      </c>
      <c r="D13" s="50" t="s">
        <v>126</v>
      </c>
    </row>
    <row r="14" spans="2:4" x14ac:dyDescent="0.55000000000000004">
      <c r="B14" s="49" t="s">
        <v>122</v>
      </c>
      <c r="C14" s="49">
        <v>8</v>
      </c>
      <c r="D14" s="50" t="s">
        <v>127</v>
      </c>
    </row>
    <row r="15" spans="2:4" x14ac:dyDescent="0.55000000000000004">
      <c r="B15" s="49" t="s">
        <v>123</v>
      </c>
      <c r="C15" s="49">
        <v>5</v>
      </c>
      <c r="D15" s="50"/>
    </row>
    <row r="16" spans="2:4" ht="72" x14ac:dyDescent="0.55000000000000004">
      <c r="B16" s="49" t="s">
        <v>124</v>
      </c>
      <c r="C16" s="49">
        <v>1</v>
      </c>
      <c r="D16" s="50" t="s">
        <v>128</v>
      </c>
    </row>
    <row r="17" spans="2:4" x14ac:dyDescent="0.55000000000000004">
      <c r="B17" s="49"/>
      <c r="C17" s="51">
        <f>SUM(C3:C16)</f>
        <v>52</v>
      </c>
      <c r="D17" s="50"/>
    </row>
  </sheetData>
  <mergeCells count="1">
    <mergeCell ref="B2:C2"/>
  </mergeCells>
  <pageMargins left="0.7" right="0.7" top="0.75" bottom="0.75" header="0.3" footer="0.3"/>
  <pageSetup paperSize="9" orientation="portrait" r:id="rId1"/>
</worksheet>
</file>

<file path=docMetadata/LabelInfo.xml><?xml version="1.0" encoding="utf-8"?>
<clbl:labelList xmlns:clbl="http://schemas.microsoft.com/office/2020/mipLabelMetadata">
  <clbl:label id="{eeb8c06f-51a5-4f77-816d-225312c0ecc1}" enabled="1" method="Privileged" siteId="{4ae48b41-0137-4599-8661-fc641fe77be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Containment Selection</vt:lpstr>
      <vt:lpstr>Parapet Site Risk Factors -PSRF</vt:lpstr>
      <vt:lpstr>PSRF Scoring Template</vt:lpstr>
      <vt:lpstr>CS461 Scores</vt:lpstr>
    </vt:vector>
  </TitlesOfParts>
  <Company>Arup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Bradish</dc:creator>
  <cp:lastModifiedBy>Christopher Bradish</cp:lastModifiedBy>
  <cp:lastPrinted>2024-05-24T16:37:17Z</cp:lastPrinted>
  <dcterms:created xsi:type="dcterms:W3CDTF">2020-12-17T14:12:19Z</dcterms:created>
  <dcterms:modified xsi:type="dcterms:W3CDTF">2024-05-24T16:37:26Z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b8c06f-51a5-4f77-816d-225312c0ecc1_Enabled">
    <vt:lpwstr>true</vt:lpwstr>
  </property>
  <property fmtid="{D5CDD505-2E9C-101B-9397-08002B2CF9AE}" pid="3" name="MSIP_Label_eeb8c06f-51a5-4f77-816d-225312c0ecc1_SetDate">
    <vt:lpwstr>2020-12-17T14:34:02Z</vt:lpwstr>
  </property>
  <property fmtid="{D5CDD505-2E9C-101B-9397-08002B2CF9AE}" pid="4" name="MSIP_Label_eeb8c06f-51a5-4f77-816d-225312c0ecc1_Method">
    <vt:lpwstr>Privileged</vt:lpwstr>
  </property>
  <property fmtid="{D5CDD505-2E9C-101B-9397-08002B2CF9AE}" pid="5" name="MSIP_Label_eeb8c06f-51a5-4f77-816d-225312c0ecc1_Name">
    <vt:lpwstr>eeb8c06f-51a5-4f77-816d-225312c0ecc1</vt:lpwstr>
  </property>
  <property fmtid="{D5CDD505-2E9C-101B-9397-08002B2CF9AE}" pid="6" name="MSIP_Label_eeb8c06f-51a5-4f77-816d-225312c0ecc1_SiteId">
    <vt:lpwstr>4ae48b41-0137-4599-8661-fc641fe77bea</vt:lpwstr>
  </property>
  <property fmtid="{D5CDD505-2E9C-101B-9397-08002B2CF9AE}" pid="7" name="MSIP_Label_eeb8c06f-51a5-4f77-816d-225312c0ecc1_ActionId">
    <vt:lpwstr>69ffb3ff-dd4d-4a56-9fb1-d7ec537d5f3e</vt:lpwstr>
  </property>
  <property fmtid="{D5CDD505-2E9C-101B-9397-08002B2CF9AE}" pid="8" name="MSIP_Label_eeb8c06f-51a5-4f77-816d-225312c0ecc1_ContentBits">
    <vt:lpwstr>0</vt:lpwstr>
  </property>
</Properties>
</file>